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Copia selezion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BjuB3wd+UlJOEkuaT40P397w0Wg=="/>
    </ext>
  </extLst>
</workbook>
</file>

<file path=xl/calcChain.xml><?xml version="1.0" encoding="utf-8"?>
<calcChain xmlns="http://schemas.openxmlformats.org/spreadsheetml/2006/main">
  <c r="I191" i="1" l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91" i="1" s="1"/>
</calcChain>
</file>

<file path=xl/sharedStrings.xml><?xml version="1.0" encoding="utf-8"?>
<sst xmlns="http://schemas.openxmlformats.org/spreadsheetml/2006/main" count="955" uniqueCount="290">
  <si>
    <t>Brand</t>
  </si>
  <si>
    <t>Brand Device</t>
  </si>
  <si>
    <t>Device</t>
  </si>
  <si>
    <t>Collection</t>
  </si>
  <si>
    <t>IPCX19ICONLGREY</t>
  </si>
  <si>
    <t>PURO</t>
  </si>
  <si>
    <t>Apple</t>
  </si>
  <si>
    <t>iPhone 11 Pro</t>
  </si>
  <si>
    <t>ICON</t>
  </si>
  <si>
    <t>IPCX19ICONROSE</t>
  </si>
  <si>
    <t>IPCX19ICONDKBLUE</t>
  </si>
  <si>
    <t>IPCX19ICONLGRN</t>
  </si>
  <si>
    <t>IPCX19ICONRED</t>
  </si>
  <si>
    <t>IPCX19HARDSHBLK</t>
  </si>
  <si>
    <t>HARD SHIELD</t>
  </si>
  <si>
    <t>IPCX19ICONCBBLK</t>
  </si>
  <si>
    <t>IPCX19ICONDKGRN</t>
  </si>
  <si>
    <t>IPCX19SHADOWBLK</t>
  </si>
  <si>
    <t>SHADOW</t>
  </si>
  <si>
    <t>IPCX19ICONBLK</t>
  </si>
  <si>
    <t>IPCX6519ICONLGREY</t>
  </si>
  <si>
    <t>iPhone 11 Pro Max</t>
  </si>
  <si>
    <t>IPCX6519ICONROSE</t>
  </si>
  <si>
    <t>IPCX6519ICONDKGRN</t>
  </si>
  <si>
    <t>IPCX6519ICONDKBLUE</t>
  </si>
  <si>
    <t>IPCX6519ICONLGRN</t>
  </si>
  <si>
    <t>IPCX6519ICONCBBLK</t>
  </si>
  <si>
    <t>IPCX6519ICONBLK</t>
  </si>
  <si>
    <t>IPCX6519ICONRED</t>
  </si>
  <si>
    <t>PWSDGAIPX6519BTR</t>
  </si>
  <si>
    <t>PURO WHITE</t>
  </si>
  <si>
    <t>IPCX6519SHADOWBLK</t>
  </si>
  <si>
    <t>SDGIPHONEX</t>
  </si>
  <si>
    <t>iPhone X / Xs 2018 / 11 Pro</t>
  </si>
  <si>
    <t>SCREEN PROTECTOR TEMPERED GLASS</t>
  </si>
  <si>
    <t>IPCX03TR</t>
  </si>
  <si>
    <t>iPhone X / Xs 5.8"</t>
  </si>
  <si>
    <t>0.3</t>
  </si>
  <si>
    <t>IPCX03NUDESDGTR</t>
  </si>
  <si>
    <t>0.3 NUDE COVER WITH TEMPERED GLASS</t>
  </si>
  <si>
    <t>IPCXHIPPIEC4VIO</t>
  </si>
  <si>
    <t>GLAM - HIPPIE CHIC</t>
  </si>
  <si>
    <t>IPCXSHINESIL</t>
  </si>
  <si>
    <t>SHINE GLITTER</t>
  </si>
  <si>
    <t>IPCXHIPPIEC3RED</t>
  </si>
  <si>
    <t>IPCXMETALF1PNK</t>
  </si>
  <si>
    <t>GLAM - METAL FLEX</t>
  </si>
  <si>
    <t>IPCXPLASMATR</t>
  </si>
  <si>
    <t>PLASMA</t>
  </si>
  <si>
    <t>IPCXSHINEPSIL</t>
  </si>
  <si>
    <t>SHINE POCKET</t>
  </si>
  <si>
    <t>IPCXAQUAW1RGOLD</t>
  </si>
  <si>
    <t>AQUA</t>
  </si>
  <si>
    <t>IPCXMETALF1SIL</t>
  </si>
  <si>
    <t>IPCXMETALF1BLK</t>
  </si>
  <si>
    <t>IPCXSHINEGOLD</t>
  </si>
  <si>
    <t>IPCX03NUDEYEL</t>
  </si>
  <si>
    <t>0.3 NUDE</t>
  </si>
  <si>
    <t>IPCXAQUAW1GOLD</t>
  </si>
  <si>
    <t>IPCXAQUAW1SIL</t>
  </si>
  <si>
    <t>IPCXSHINEPBLK</t>
  </si>
  <si>
    <t>IPCXCLEO2PNK</t>
  </si>
  <si>
    <t>GLAM - LEOPARD</t>
  </si>
  <si>
    <t>IPCXBOOKC4BLK</t>
  </si>
  <si>
    <t>WALLET CASE</t>
  </si>
  <si>
    <t>IPCX03NUDEGRN</t>
  </si>
  <si>
    <t>IPCX03NUDEBLUE</t>
  </si>
  <si>
    <t>IPCXCLEO1BLK</t>
  </si>
  <si>
    <t>PWSDGAIPXCBTR</t>
  </si>
  <si>
    <t>IPCXBOOKC5BLK</t>
  </si>
  <si>
    <t>WALLET</t>
  </si>
  <si>
    <t>IPCX03NUDEPNK</t>
  </si>
  <si>
    <t>IPCXCMAGRINGTR</t>
  </si>
  <si>
    <t>MAGNET RING</t>
  </si>
  <si>
    <t>IPCXCICONBLK</t>
  </si>
  <si>
    <t>IPCX03NUDEBLK</t>
  </si>
  <si>
    <t>IPCXHIPPIEC2VIO</t>
  </si>
  <si>
    <t>IPCXSHINE1RGOLD</t>
  </si>
  <si>
    <t>SHINE GLITTER EYES</t>
  </si>
  <si>
    <t>IPCXHARDSHBLK</t>
  </si>
  <si>
    <t>IPCXSHINERGOLD</t>
  </si>
  <si>
    <t>IPCXFLEXSHBLK</t>
  </si>
  <si>
    <t>FLEX SHIELD</t>
  </si>
  <si>
    <t>IPCXHIPPIEC1PNK</t>
  </si>
  <si>
    <t>IPCX61HIPPIEC3RED</t>
  </si>
  <si>
    <t>iPhone Xr 6.1"</t>
  </si>
  <si>
    <t>IPCX61HIPPIEC5GRN</t>
  </si>
  <si>
    <t>IPCX61HIPPIEC4VIO</t>
  </si>
  <si>
    <t>IPCX61SHINESIL</t>
  </si>
  <si>
    <t>IPCX61SHINEGOLD</t>
  </si>
  <si>
    <t>IPCX61SHINERGOLD</t>
  </si>
  <si>
    <t>IPCX61BOOKC3BLK</t>
  </si>
  <si>
    <t>ECO-LEATHER DETACHABLE 2 IN 1 WALLET</t>
  </si>
  <si>
    <t>IPCX61MAGRINGTR</t>
  </si>
  <si>
    <t>IPCX61LEO1BLK</t>
  </si>
  <si>
    <t>IPCX61ICONPGRN</t>
  </si>
  <si>
    <t>ICON+</t>
  </si>
  <si>
    <t>IPCX61ICONPYEL</t>
  </si>
  <si>
    <t>IPCX61ICONPFCS</t>
  </si>
  <si>
    <t>IPCX61ICONPORA</t>
  </si>
  <si>
    <t>IPCX61BOOKC4BLK</t>
  </si>
  <si>
    <t>IPCX61ECO1BLK</t>
  </si>
  <si>
    <t>PURO GREEN</t>
  </si>
  <si>
    <t>IPCX61ECO1ROSE</t>
  </si>
  <si>
    <t>IPCX61FLEXSHBLK</t>
  </si>
  <si>
    <t>IPCX61ICONRED</t>
  </si>
  <si>
    <t>IPCX61LEO2PNK</t>
  </si>
  <si>
    <t>IPCX61HARDSHBLK</t>
  </si>
  <si>
    <t>IPCX61DUETTOTBLK</t>
  </si>
  <si>
    <t>DUETTO</t>
  </si>
  <si>
    <t>IPCX61ECO2TR</t>
  </si>
  <si>
    <t>SDGFSIPHONEX65BLK</t>
  </si>
  <si>
    <t>iPhone Xs Max 2018 / 11 Pro Max</t>
  </si>
  <si>
    <t>FULL EDGE TEMPERED GLASS</t>
  </si>
  <si>
    <t>IPCX65HIPPIEC3RED</t>
  </si>
  <si>
    <t>iPhone Xs Max 6.5"</t>
  </si>
  <si>
    <t>IPCX65SHINERGOLD</t>
  </si>
  <si>
    <t>IPCX65SHINESIL</t>
  </si>
  <si>
    <t>IPCX65BOOKC4BLK</t>
  </si>
  <si>
    <t>IPCX65PLASMATR</t>
  </si>
  <si>
    <t>IPCX65SHINEGOLD</t>
  </si>
  <si>
    <t>IPCX65ICONDKBLUE</t>
  </si>
  <si>
    <t>IPCX65LEO1BLK</t>
  </si>
  <si>
    <t>IPCX6503NUDETR</t>
  </si>
  <si>
    <t>IPCX65MAGRINGTR</t>
  </si>
  <si>
    <t>IPCX65ICONBLK</t>
  </si>
  <si>
    <t>PWSDGAIPX65BTR</t>
  </si>
  <si>
    <t>IPCX65LEO2PNK</t>
  </si>
  <si>
    <t>IPCX65BOOKC3BLK</t>
  </si>
  <si>
    <t>IPCX65ICONFCS</t>
  </si>
  <si>
    <t>IPCX65ICONLBLUE</t>
  </si>
  <si>
    <t>IPCX65ICONRED</t>
  </si>
  <si>
    <t>PWSDGAA10BTR</t>
  </si>
  <si>
    <t>Samsung</t>
  </si>
  <si>
    <t>A10</t>
  </si>
  <si>
    <t>SGA10S03NUDETR</t>
  </si>
  <si>
    <t>A10s</t>
  </si>
  <si>
    <t>PWSDGAA10SBTR</t>
  </si>
  <si>
    <t>SDGFRA905GSGBLK</t>
  </si>
  <si>
    <t>A90 5G</t>
  </si>
  <si>
    <t>FRAME TEMPERED GLASS</t>
  </si>
  <si>
    <t>SGA905G03NUDETR</t>
  </si>
  <si>
    <t>SGA1003NUDETR</t>
  </si>
  <si>
    <t>Galaxy A10</t>
  </si>
  <si>
    <t>SDGFRA11SGBLK</t>
  </si>
  <si>
    <t>Galaxy A11</t>
  </si>
  <si>
    <t>SGA1103NUDETR</t>
  </si>
  <si>
    <t>SGA20ICONBLK</t>
  </si>
  <si>
    <t>Galaxy A20e</t>
  </si>
  <si>
    <t>SGA20ICONRED</t>
  </si>
  <si>
    <t>SDGFRA20ESGBLK</t>
  </si>
  <si>
    <t>SGA21BOOKC3BLK</t>
  </si>
  <si>
    <t>Galaxy A21</t>
  </si>
  <si>
    <t>SGA2103NUDETR</t>
  </si>
  <si>
    <t>SGA21BOOKC4BLK</t>
  </si>
  <si>
    <t>SGA21S03NUDETR</t>
  </si>
  <si>
    <t>Galaxy A21s</t>
  </si>
  <si>
    <t>SDGFRA21SSGBLK</t>
  </si>
  <si>
    <t>SGA70BOOKC3BLK</t>
  </si>
  <si>
    <t>Galaxy A70</t>
  </si>
  <si>
    <t>SGA7003NUDETR</t>
  </si>
  <si>
    <t>SGA7103NUDETR</t>
  </si>
  <si>
    <t>Galaxy A71</t>
  </si>
  <si>
    <t>SGA9003NUDETR</t>
  </si>
  <si>
    <t>Galaxy A80/A90</t>
  </si>
  <si>
    <t>SGA90BOOKC3BLK</t>
  </si>
  <si>
    <t>SDGFRA90SGBLK</t>
  </si>
  <si>
    <t>SGNOTE10L03NUDETR</t>
  </si>
  <si>
    <t>Galaxy Note 10 Lite</t>
  </si>
  <si>
    <t>SGS10SHINERGOLD</t>
  </si>
  <si>
    <t>Galaxy S10</t>
  </si>
  <si>
    <t>SGS10ICONRED</t>
  </si>
  <si>
    <t>SGS10BOOKC4BLK</t>
  </si>
  <si>
    <t>SGS10ICONGREY</t>
  </si>
  <si>
    <t>SDGFRS10LITESGBLK</t>
  </si>
  <si>
    <t>Galaxy S10 Lite</t>
  </si>
  <si>
    <t>SGS10PBOOKC4BLK</t>
  </si>
  <si>
    <t>Galaxy S10+</t>
  </si>
  <si>
    <t>SGS10P03NUDETR</t>
  </si>
  <si>
    <t>SGS10LSHINERGOLD</t>
  </si>
  <si>
    <t>Galaxy S10e</t>
  </si>
  <si>
    <t>SGS10L03NUDETR</t>
  </si>
  <si>
    <t>SGS10LBOOKC4BLK</t>
  </si>
  <si>
    <t>SGS10LICONGREY</t>
  </si>
  <si>
    <t>SDGFSGALAXYS11LBLK</t>
  </si>
  <si>
    <t>Galaxy S20</t>
  </si>
  <si>
    <t>SGS11LSHADOWBLK</t>
  </si>
  <si>
    <t>SGS11LICONBLK</t>
  </si>
  <si>
    <t>SGS11P03NUDETR</t>
  </si>
  <si>
    <t>Galaxy S20 Ultra</t>
  </si>
  <si>
    <t>SDGFSGALAXYS11PBLK</t>
  </si>
  <si>
    <t>SGS11PBOOKC3BLK</t>
  </si>
  <si>
    <t>SGS11PSHADOWBLK</t>
  </si>
  <si>
    <t>SGS11PICONBLK</t>
  </si>
  <si>
    <t>SGS1103NUDETR</t>
  </si>
  <si>
    <t>Galaxy S20+</t>
  </si>
  <si>
    <t>SDGFSGALAXYS11BLK</t>
  </si>
  <si>
    <t>SDGFSGNOTE10SGBLK</t>
  </si>
  <si>
    <t>Note 10</t>
  </si>
  <si>
    <t>SDGFSGNOTE10PSGBLK</t>
  </si>
  <si>
    <t>Note 10+</t>
  </si>
  <si>
    <t>HWPSM03NUDETR</t>
  </si>
  <si>
    <t>Huawei</t>
  </si>
  <si>
    <t>P smart</t>
  </si>
  <si>
    <t>SDGFSTPSMARTHWTR</t>
  </si>
  <si>
    <t>TOTAL TEMPERED GLASS</t>
  </si>
  <si>
    <t>HWPSMART1903NUDETR</t>
  </si>
  <si>
    <t>P Smart 2019</t>
  </si>
  <si>
    <t>SDGFRPSMART19HWBLK</t>
  </si>
  <si>
    <t>HUAWEI</t>
  </si>
  <si>
    <t>P Smart 2019 - P Smart 2020 - Honor 10 Lite</t>
  </si>
  <si>
    <t>HWPSMART2003NUDETR</t>
  </si>
  <si>
    <t>P Smart 2020</t>
  </si>
  <si>
    <t>SDGFRPSMARTZHWBLK</t>
  </si>
  <si>
    <t>P Smart Z</t>
  </si>
  <si>
    <t>HWPSMARTZ03NUDETR</t>
  </si>
  <si>
    <t>HWP30BOOKC4BLK</t>
  </si>
  <si>
    <t>P30</t>
  </si>
  <si>
    <t>HWP30ICONGREY</t>
  </si>
  <si>
    <t>SDGFRP30HWBLK</t>
  </si>
  <si>
    <t>HWP3003NUDETR</t>
  </si>
  <si>
    <t>HWP30L03NUDETR</t>
  </si>
  <si>
    <t>P30 Lite/ P30 Lite New Edition</t>
  </si>
  <si>
    <t>HWP30LSHINERGOLD</t>
  </si>
  <si>
    <t>SDGFRP30LHWBLK</t>
  </si>
  <si>
    <t>HWP4003NUDETR</t>
  </si>
  <si>
    <t>P40</t>
  </si>
  <si>
    <t>HWP40BOOKC3BLK</t>
  </si>
  <si>
    <t>SDGFRP40HWBLK</t>
  </si>
  <si>
    <t>HWP40L03NUDETR</t>
  </si>
  <si>
    <t>P40 Lite</t>
  </si>
  <si>
    <t>SDGFRP40LHWBLK</t>
  </si>
  <si>
    <t>HWP40LBOOKC3BLK</t>
  </si>
  <si>
    <t>HWP40P03NUDETR</t>
  </si>
  <si>
    <t>P40 Pro</t>
  </si>
  <si>
    <t>HWP40PBOOKC3BLK</t>
  </si>
  <si>
    <t>SDGFSP40PHWBLK</t>
  </si>
  <si>
    <t>SDGFRY719HWBLK</t>
  </si>
  <si>
    <t>Y7 2019</t>
  </si>
  <si>
    <t>BTIPHF02SPGREY</t>
  </si>
  <si>
    <t>UNIVERSALE</t>
  </si>
  <si>
    <t>ATTRACTION</t>
  </si>
  <si>
    <t>BTIPHF08WHI</t>
  </si>
  <si>
    <t>MAGNET POD EARPHONES</t>
  </si>
  <si>
    <t>BTIPHF09BLK</t>
  </si>
  <si>
    <t>NECKBAND MAGNET POD</t>
  </si>
  <si>
    <t>BTIPHF10WHI</t>
  </si>
  <si>
    <t>TWINS</t>
  </si>
  <si>
    <t>FCBB100P6BLK</t>
  </si>
  <si>
    <t>USB-C / Universal</t>
  </si>
  <si>
    <t>SLIM EXTRA POWER TYPE-C</t>
  </si>
  <si>
    <t>FCBB52C4BLK</t>
  </si>
  <si>
    <t>BACK UP BATTERY</t>
  </si>
  <si>
    <t>FCBB52C4WHI</t>
  </si>
  <si>
    <t>FCCSQI20W1BLK</t>
  </si>
  <si>
    <t>Qi Enabled Devices</t>
  </si>
  <si>
    <t>FAST WIRELESS DUAL DOCK</t>
  </si>
  <si>
    <t>FCCSQI20W1WHI</t>
  </si>
  <si>
    <t>FCCSQI45W4USBGREY</t>
  </si>
  <si>
    <t>FAMILY CHARGER</t>
  </si>
  <si>
    <t>FCMCH2USB24SCBLK</t>
  </si>
  <si>
    <t>COMPACT CHARGER</t>
  </si>
  <si>
    <t>FCMCH2USB24SCWHI</t>
  </si>
  <si>
    <t>FCMTCUSBAPLT24WHI</t>
  </si>
  <si>
    <t>Lightning Devices</t>
  </si>
  <si>
    <t>FCMTCUSBMICRO24BLK</t>
  </si>
  <si>
    <t>Micro USB Devices</t>
  </si>
  <si>
    <t>WTA02</t>
  </si>
  <si>
    <t>TRAVEL ADAPTOR</t>
  </si>
  <si>
    <t>WTAITA01WHI</t>
  </si>
  <si>
    <t>MAGICCABLE1BLK</t>
  </si>
  <si>
    <t>ENERGY CABLE</t>
  </si>
  <si>
    <t>WTA05WHI</t>
  </si>
  <si>
    <t>FCBB65P1MICROBLK</t>
  </si>
  <si>
    <t>PWFCMCHUSB2WHI</t>
  </si>
  <si>
    <t>FCBB81P1APLTSIL</t>
  </si>
  <si>
    <t>FCBB81P1MICROSIL</t>
  </si>
  <si>
    <t>MCHUSBAPLTCBLK</t>
  </si>
  <si>
    <t>WRAINBOWBOOKCBLK</t>
  </si>
  <si>
    <t>WIKO</t>
  </si>
  <si>
    <t>Rainbow</t>
  </si>
  <si>
    <t>SDGFSMI10XMBLK</t>
  </si>
  <si>
    <t>Xiaomi</t>
  </si>
  <si>
    <t>Mi 10 / Mi 10 Pro</t>
  </si>
  <si>
    <t>Photo</t>
  </si>
  <si>
    <t>Code Article</t>
  </si>
  <si>
    <t>EAN-CODE</t>
  </si>
  <si>
    <t>RRP.</t>
  </si>
  <si>
    <t>Availability</t>
  </si>
  <si>
    <t>RRP.Totale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</si>
</sst>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;\-#,##0.00;\ "/>
    <numFmt numFmtId="166" formatCode="#,##0;\-#,##0;\ "/>
    <numFmt numFmtId="167" formatCode="[$€-2]\ #,##0.00"/>
  </numFmts>
  <fonts count="4" x14ac:knownFonts="1"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38" Type="http://schemas.openxmlformats.org/officeDocument/2006/relationships/image" Target="../media/image138.png"/><Relationship Id="rId154" Type="http://schemas.openxmlformats.org/officeDocument/2006/relationships/image" Target="../media/image154.png"/><Relationship Id="rId159" Type="http://schemas.openxmlformats.org/officeDocument/2006/relationships/image" Target="../media/image159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64" Type="http://schemas.openxmlformats.org/officeDocument/2006/relationships/image" Target="../media/image16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809625" cy="809625"/>
    <xdr:pic>
      <xdr:nvPicPr>
        <xdr:cNvPr id="2" name="image4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809625" cy="809625"/>
    <xdr:pic>
      <xdr:nvPicPr>
        <xdr:cNvPr id="3" name="image18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809625" cy="809625"/>
    <xdr:pic>
      <xdr:nvPicPr>
        <xdr:cNvPr id="4" name="image19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809625" cy="809625"/>
    <xdr:pic>
      <xdr:nvPicPr>
        <xdr:cNvPr id="5" name="image1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809625" cy="809625"/>
    <xdr:pic>
      <xdr:nvPicPr>
        <xdr:cNvPr id="6" name="image2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809625" cy="809625"/>
    <xdr:pic>
      <xdr:nvPicPr>
        <xdr:cNvPr id="7" name="image20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</xdr:row>
      <xdr:rowOff>0</xdr:rowOff>
    </xdr:from>
    <xdr:ext cx="809625" cy="809625"/>
    <xdr:pic>
      <xdr:nvPicPr>
        <xdr:cNvPr id="8" name="image10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809625" cy="809625"/>
    <xdr:pic>
      <xdr:nvPicPr>
        <xdr:cNvPr id="9" name="image15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809625" cy="809625"/>
    <xdr:pic>
      <xdr:nvPicPr>
        <xdr:cNvPr id="10" name="image16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809625" cy="809625"/>
    <xdr:pic>
      <xdr:nvPicPr>
        <xdr:cNvPr id="11" name="image11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</xdr:row>
      <xdr:rowOff>0</xdr:rowOff>
    </xdr:from>
    <xdr:ext cx="809625" cy="809625"/>
    <xdr:pic>
      <xdr:nvPicPr>
        <xdr:cNvPr id="12" name="image5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809625" cy="809625"/>
    <xdr:pic>
      <xdr:nvPicPr>
        <xdr:cNvPr id="13" name="image13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</xdr:row>
      <xdr:rowOff>0</xdr:rowOff>
    </xdr:from>
    <xdr:ext cx="809625" cy="809625"/>
    <xdr:pic>
      <xdr:nvPicPr>
        <xdr:cNvPr id="14" name="image12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809625" cy="809625"/>
    <xdr:pic>
      <xdr:nvPicPr>
        <xdr:cNvPr id="15" name="image32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809625" cy="809625"/>
    <xdr:pic>
      <xdr:nvPicPr>
        <xdr:cNvPr id="16" name="image3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809625" cy="809625"/>
    <xdr:pic>
      <xdr:nvPicPr>
        <xdr:cNvPr id="17" name="image9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0</xdr:rowOff>
    </xdr:from>
    <xdr:ext cx="809625" cy="809625"/>
    <xdr:pic>
      <xdr:nvPicPr>
        <xdr:cNvPr id="18" name="image22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809625" cy="809625"/>
    <xdr:pic>
      <xdr:nvPicPr>
        <xdr:cNvPr id="19" name="image6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809625" cy="809625"/>
    <xdr:pic>
      <xdr:nvPicPr>
        <xdr:cNvPr id="20" name="image15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809625" cy="809625"/>
    <xdr:pic>
      <xdr:nvPicPr>
        <xdr:cNvPr id="21" name="image8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809625" cy="809625"/>
    <xdr:pic>
      <xdr:nvPicPr>
        <xdr:cNvPr id="22" name="image79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809625" cy="809625"/>
    <xdr:pic>
      <xdr:nvPicPr>
        <xdr:cNvPr id="23" name="image21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809625" cy="809625"/>
    <xdr:pic>
      <xdr:nvPicPr>
        <xdr:cNvPr id="24" name="image14.pn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809625" cy="809625"/>
    <xdr:pic>
      <xdr:nvPicPr>
        <xdr:cNvPr id="25" name="image17.png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26</xdr:row>
      <xdr:rowOff>0</xdr:rowOff>
    </xdr:from>
    <xdr:ext cx="809625" cy="809625"/>
    <xdr:pic>
      <xdr:nvPicPr>
        <xdr:cNvPr id="26" name="image7.p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809625" cy="809625"/>
    <xdr:pic>
      <xdr:nvPicPr>
        <xdr:cNvPr id="27" name="image25.pn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809625" cy="809625"/>
    <xdr:pic>
      <xdr:nvPicPr>
        <xdr:cNvPr id="28" name="image23.png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0</xdr:rowOff>
    </xdr:from>
    <xdr:ext cx="809625" cy="809625"/>
    <xdr:pic>
      <xdr:nvPicPr>
        <xdr:cNvPr id="29" name="image28.png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30</xdr:row>
      <xdr:rowOff>0</xdr:rowOff>
    </xdr:from>
    <xdr:ext cx="809625" cy="809625"/>
    <xdr:pic>
      <xdr:nvPicPr>
        <xdr:cNvPr id="30" name="image34.png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809625" cy="809625"/>
    <xdr:pic>
      <xdr:nvPicPr>
        <xdr:cNvPr id="31" name="image24.png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32</xdr:row>
      <xdr:rowOff>0</xdr:rowOff>
    </xdr:from>
    <xdr:ext cx="809625" cy="809625"/>
    <xdr:pic>
      <xdr:nvPicPr>
        <xdr:cNvPr id="32" name="image41.pn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33</xdr:row>
      <xdr:rowOff>0</xdr:rowOff>
    </xdr:from>
    <xdr:ext cx="809625" cy="809625"/>
    <xdr:pic>
      <xdr:nvPicPr>
        <xdr:cNvPr id="33" name="image27.png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34</xdr:row>
      <xdr:rowOff>0</xdr:rowOff>
    </xdr:from>
    <xdr:ext cx="809625" cy="809625"/>
    <xdr:pic>
      <xdr:nvPicPr>
        <xdr:cNvPr id="34" name="image26.png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809625" cy="809625"/>
    <xdr:pic>
      <xdr:nvPicPr>
        <xdr:cNvPr id="35" name="image33.pn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0</xdr:rowOff>
    </xdr:from>
    <xdr:ext cx="809625" cy="809625"/>
    <xdr:pic>
      <xdr:nvPicPr>
        <xdr:cNvPr id="36" name="image49.p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37</xdr:row>
      <xdr:rowOff>0</xdr:rowOff>
    </xdr:from>
    <xdr:ext cx="809625" cy="809625"/>
    <xdr:pic>
      <xdr:nvPicPr>
        <xdr:cNvPr id="37" name="image46.png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38</xdr:row>
      <xdr:rowOff>0</xdr:rowOff>
    </xdr:from>
    <xdr:ext cx="809625" cy="809625"/>
    <xdr:pic>
      <xdr:nvPicPr>
        <xdr:cNvPr id="38" name="image30.pn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809625" cy="809625"/>
    <xdr:pic>
      <xdr:nvPicPr>
        <xdr:cNvPr id="39" name="image29.png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809625" cy="809625"/>
    <xdr:pic>
      <xdr:nvPicPr>
        <xdr:cNvPr id="40" name="image43.png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809625" cy="809625"/>
    <xdr:pic>
      <xdr:nvPicPr>
        <xdr:cNvPr id="41" name="image37.pn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809625" cy="809625"/>
    <xdr:pic>
      <xdr:nvPicPr>
        <xdr:cNvPr id="42" name="image31.png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43</xdr:row>
      <xdr:rowOff>0</xdr:rowOff>
    </xdr:from>
    <xdr:ext cx="809625" cy="809625"/>
    <xdr:pic>
      <xdr:nvPicPr>
        <xdr:cNvPr id="43" name="image6.png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44</xdr:row>
      <xdr:rowOff>0</xdr:rowOff>
    </xdr:from>
    <xdr:ext cx="809625" cy="809625"/>
    <xdr:pic>
      <xdr:nvPicPr>
        <xdr:cNvPr id="44" name="image35.png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809625" cy="809625"/>
    <xdr:pic>
      <xdr:nvPicPr>
        <xdr:cNvPr id="45" name="image36.png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809625" cy="809625"/>
    <xdr:pic>
      <xdr:nvPicPr>
        <xdr:cNvPr id="46" name="image6.png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809625" cy="809625"/>
    <xdr:pic>
      <xdr:nvPicPr>
        <xdr:cNvPr id="47" name="image42.png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48</xdr:row>
      <xdr:rowOff>0</xdr:rowOff>
    </xdr:from>
    <xdr:ext cx="809625" cy="809625"/>
    <xdr:pic>
      <xdr:nvPicPr>
        <xdr:cNvPr id="48" name="image38.png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809625" cy="809625"/>
    <xdr:pic>
      <xdr:nvPicPr>
        <xdr:cNvPr id="49" name="image57.png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50</xdr:row>
      <xdr:rowOff>0</xdr:rowOff>
    </xdr:from>
    <xdr:ext cx="809625" cy="809625"/>
    <xdr:pic>
      <xdr:nvPicPr>
        <xdr:cNvPr id="50" name="image39.png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0</xdr:rowOff>
    </xdr:from>
    <xdr:ext cx="809625" cy="809625"/>
    <xdr:pic>
      <xdr:nvPicPr>
        <xdr:cNvPr id="51" name="image40.png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809625" cy="809625"/>
    <xdr:pic>
      <xdr:nvPicPr>
        <xdr:cNvPr id="52" name="image56.png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809625" cy="809625"/>
    <xdr:pic>
      <xdr:nvPicPr>
        <xdr:cNvPr id="53" name="image44.png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54</xdr:row>
      <xdr:rowOff>0</xdr:rowOff>
    </xdr:from>
    <xdr:ext cx="809625" cy="809625"/>
    <xdr:pic>
      <xdr:nvPicPr>
        <xdr:cNvPr id="54" name="image45.png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809625" cy="809625"/>
    <xdr:pic>
      <xdr:nvPicPr>
        <xdr:cNvPr id="55" name="image47.png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56</xdr:row>
      <xdr:rowOff>0</xdr:rowOff>
    </xdr:from>
    <xdr:ext cx="809625" cy="809625"/>
    <xdr:pic>
      <xdr:nvPicPr>
        <xdr:cNvPr id="56" name="image52.png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809625" cy="809625"/>
    <xdr:pic>
      <xdr:nvPicPr>
        <xdr:cNvPr id="57" name="image50.png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809625" cy="809625"/>
    <xdr:pic>
      <xdr:nvPicPr>
        <xdr:cNvPr id="58" name="image65.png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809625" cy="809625"/>
    <xdr:pic>
      <xdr:nvPicPr>
        <xdr:cNvPr id="59" name="image53.png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60</xdr:row>
      <xdr:rowOff>0</xdr:rowOff>
    </xdr:from>
    <xdr:ext cx="695325" cy="809625"/>
    <xdr:pic>
      <xdr:nvPicPr>
        <xdr:cNvPr id="60" name="image48.png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809625" cy="809625"/>
    <xdr:pic>
      <xdr:nvPicPr>
        <xdr:cNvPr id="61" name="image71.png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62</xdr:row>
      <xdr:rowOff>0</xdr:rowOff>
    </xdr:from>
    <xdr:ext cx="809625" cy="809625"/>
    <xdr:pic>
      <xdr:nvPicPr>
        <xdr:cNvPr id="62" name="image64.png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63</xdr:row>
      <xdr:rowOff>0</xdr:rowOff>
    </xdr:from>
    <xdr:ext cx="809625" cy="809625"/>
    <xdr:pic>
      <xdr:nvPicPr>
        <xdr:cNvPr id="63" name="image51.png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64</xdr:row>
      <xdr:rowOff>0</xdr:rowOff>
    </xdr:from>
    <xdr:ext cx="809625" cy="809625"/>
    <xdr:pic>
      <xdr:nvPicPr>
        <xdr:cNvPr id="64" name="image54.png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809625" cy="809625"/>
    <xdr:pic>
      <xdr:nvPicPr>
        <xdr:cNvPr id="65" name="image55.png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66</xdr:row>
      <xdr:rowOff>0</xdr:rowOff>
    </xdr:from>
    <xdr:ext cx="809625" cy="809625"/>
    <xdr:pic>
      <xdr:nvPicPr>
        <xdr:cNvPr id="66" name="image74.png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809625" cy="809625"/>
    <xdr:pic>
      <xdr:nvPicPr>
        <xdr:cNvPr id="67" name="image58.png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0</xdr:rowOff>
    </xdr:from>
    <xdr:ext cx="809625" cy="809625"/>
    <xdr:pic>
      <xdr:nvPicPr>
        <xdr:cNvPr id="68" name="image73.png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809625" cy="809625"/>
    <xdr:pic>
      <xdr:nvPicPr>
        <xdr:cNvPr id="69" name="image66.png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809625" cy="809625"/>
    <xdr:pic>
      <xdr:nvPicPr>
        <xdr:cNvPr id="70" name="image60.png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809625" cy="809625"/>
    <xdr:pic>
      <xdr:nvPicPr>
        <xdr:cNvPr id="71" name="image44.png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72</xdr:row>
      <xdr:rowOff>0</xdr:rowOff>
    </xdr:from>
    <xdr:ext cx="809625" cy="809625"/>
    <xdr:pic>
      <xdr:nvPicPr>
        <xdr:cNvPr id="72" name="image61.png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73</xdr:row>
      <xdr:rowOff>0</xdr:rowOff>
    </xdr:from>
    <xdr:ext cx="809625" cy="809625"/>
    <xdr:pic>
      <xdr:nvPicPr>
        <xdr:cNvPr id="73" name="image59.png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74</xdr:row>
      <xdr:rowOff>0</xdr:rowOff>
    </xdr:from>
    <xdr:ext cx="809625" cy="809625"/>
    <xdr:pic>
      <xdr:nvPicPr>
        <xdr:cNvPr id="74" name="image67.png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809625" cy="809625"/>
    <xdr:pic>
      <xdr:nvPicPr>
        <xdr:cNvPr id="75" name="image62.png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809625" cy="809625"/>
    <xdr:pic>
      <xdr:nvPicPr>
        <xdr:cNvPr id="76" name="image81.png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 preferRelativeResize="0"/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77</xdr:row>
      <xdr:rowOff>0</xdr:rowOff>
    </xdr:from>
    <xdr:ext cx="809625" cy="809625"/>
    <xdr:pic>
      <xdr:nvPicPr>
        <xdr:cNvPr id="77" name="image63.png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78</xdr:row>
      <xdr:rowOff>0</xdr:rowOff>
    </xdr:from>
    <xdr:ext cx="809625" cy="809625"/>
    <xdr:pic>
      <xdr:nvPicPr>
        <xdr:cNvPr id="78" name="image75.png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809625" cy="809625"/>
    <xdr:pic>
      <xdr:nvPicPr>
        <xdr:cNvPr id="79" name="image56.png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80</xdr:row>
      <xdr:rowOff>0</xdr:rowOff>
    </xdr:from>
    <xdr:ext cx="809625" cy="809625"/>
    <xdr:pic>
      <xdr:nvPicPr>
        <xdr:cNvPr id="80" name="image17.png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81</xdr:row>
      <xdr:rowOff>0</xdr:rowOff>
    </xdr:from>
    <xdr:ext cx="809625" cy="809625"/>
    <xdr:pic>
      <xdr:nvPicPr>
        <xdr:cNvPr id="81" name="image68.png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 preferRelativeResize="0"/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809625" cy="809625"/>
    <xdr:pic>
      <xdr:nvPicPr>
        <xdr:cNvPr id="82" name="image23.png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83</xdr:row>
      <xdr:rowOff>0</xdr:rowOff>
    </xdr:from>
    <xdr:ext cx="809625" cy="809625"/>
    <xdr:pic>
      <xdr:nvPicPr>
        <xdr:cNvPr id="83" name="image27.png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84</xdr:row>
      <xdr:rowOff>0</xdr:rowOff>
    </xdr:from>
    <xdr:ext cx="809625" cy="809625"/>
    <xdr:pic>
      <xdr:nvPicPr>
        <xdr:cNvPr id="84" name="image70.png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 preferRelativeResize="0"/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85</xdr:row>
      <xdr:rowOff>0</xdr:rowOff>
    </xdr:from>
    <xdr:ext cx="809625" cy="809625"/>
    <xdr:pic>
      <xdr:nvPicPr>
        <xdr:cNvPr id="85" name="image31.png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86</xdr:row>
      <xdr:rowOff>0</xdr:rowOff>
    </xdr:from>
    <xdr:ext cx="809625" cy="809625"/>
    <xdr:pic>
      <xdr:nvPicPr>
        <xdr:cNvPr id="86" name="image69.png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 preferRelativeResize="0"/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87</xdr:row>
      <xdr:rowOff>0</xdr:rowOff>
    </xdr:from>
    <xdr:ext cx="809625" cy="809625"/>
    <xdr:pic>
      <xdr:nvPicPr>
        <xdr:cNvPr id="87" name="image72.png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 preferRelativeResize="0"/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88</xdr:row>
      <xdr:rowOff>0</xdr:rowOff>
    </xdr:from>
    <xdr:ext cx="809625" cy="809625"/>
    <xdr:pic>
      <xdr:nvPicPr>
        <xdr:cNvPr id="88" name="image42.png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89</xdr:row>
      <xdr:rowOff>0</xdr:rowOff>
    </xdr:from>
    <xdr:ext cx="809625" cy="809625"/>
    <xdr:pic>
      <xdr:nvPicPr>
        <xdr:cNvPr id="89" name="image6.png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90</xdr:row>
      <xdr:rowOff>0</xdr:rowOff>
    </xdr:from>
    <xdr:ext cx="809625" cy="809625"/>
    <xdr:pic>
      <xdr:nvPicPr>
        <xdr:cNvPr id="90" name="image30.png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91</xdr:row>
      <xdr:rowOff>0</xdr:rowOff>
    </xdr:from>
    <xdr:ext cx="809625" cy="809625"/>
    <xdr:pic>
      <xdr:nvPicPr>
        <xdr:cNvPr id="91" name="image71.png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92</xdr:row>
      <xdr:rowOff>0</xdr:rowOff>
    </xdr:from>
    <xdr:ext cx="809625" cy="809625"/>
    <xdr:pic>
      <xdr:nvPicPr>
        <xdr:cNvPr id="92" name="image84.png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 preferRelativeResize="0"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93</xdr:row>
      <xdr:rowOff>0</xdr:rowOff>
    </xdr:from>
    <xdr:ext cx="809625" cy="809625"/>
    <xdr:pic>
      <xdr:nvPicPr>
        <xdr:cNvPr id="93" name="image77.png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 preferRelativeResize="0"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94</xdr:row>
      <xdr:rowOff>0</xdr:rowOff>
    </xdr:from>
    <xdr:ext cx="809625" cy="809625"/>
    <xdr:pic>
      <xdr:nvPicPr>
        <xdr:cNvPr id="94" name="image61.png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95</xdr:row>
      <xdr:rowOff>0</xdr:rowOff>
    </xdr:from>
    <xdr:ext cx="942975" cy="942975"/>
    <xdr:pic>
      <xdr:nvPicPr>
        <xdr:cNvPr id="95" name="image6.png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96</xdr:row>
      <xdr:rowOff>0</xdr:rowOff>
    </xdr:from>
    <xdr:ext cx="809625" cy="809625"/>
    <xdr:pic>
      <xdr:nvPicPr>
        <xdr:cNvPr id="96" name="image76.png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 preferRelativeResize="0"/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97</xdr:row>
      <xdr:rowOff>0</xdr:rowOff>
    </xdr:from>
    <xdr:ext cx="809625" cy="809625"/>
    <xdr:pic>
      <xdr:nvPicPr>
        <xdr:cNvPr id="97" name="image6.png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98</xdr:row>
      <xdr:rowOff>0</xdr:rowOff>
    </xdr:from>
    <xdr:ext cx="809625" cy="809625"/>
    <xdr:pic>
      <xdr:nvPicPr>
        <xdr:cNvPr id="98" name="image80.png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 preferRelativeResize="0"/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99</xdr:row>
      <xdr:rowOff>0</xdr:rowOff>
    </xdr:from>
    <xdr:ext cx="809625" cy="809625"/>
    <xdr:pic>
      <xdr:nvPicPr>
        <xdr:cNvPr id="99" name="image96.png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 preferRelativeResize="0"/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100</xdr:row>
      <xdr:rowOff>0</xdr:rowOff>
    </xdr:from>
    <xdr:ext cx="809625" cy="809625"/>
    <xdr:pic>
      <xdr:nvPicPr>
        <xdr:cNvPr id="100" name="image78.png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 preferRelativeResize="0"/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101</xdr:row>
      <xdr:rowOff>0</xdr:rowOff>
    </xdr:from>
    <xdr:ext cx="809625" cy="809625"/>
    <xdr:pic>
      <xdr:nvPicPr>
        <xdr:cNvPr id="101" name="image83.png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 preferRelativeResize="0"/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102</xdr:row>
      <xdr:rowOff>0</xdr:rowOff>
    </xdr:from>
    <xdr:ext cx="809625" cy="809625"/>
    <xdr:pic>
      <xdr:nvPicPr>
        <xdr:cNvPr id="102" name="image127.png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 preferRelativeResize="0"/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103</xdr:row>
      <xdr:rowOff>0</xdr:rowOff>
    </xdr:from>
    <xdr:ext cx="809625" cy="809625"/>
    <xdr:pic>
      <xdr:nvPicPr>
        <xdr:cNvPr id="103" name="image86.png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 preferRelativeResize="0"/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104</xdr:row>
      <xdr:rowOff>0</xdr:rowOff>
    </xdr:from>
    <xdr:ext cx="809625" cy="809625"/>
    <xdr:pic>
      <xdr:nvPicPr>
        <xdr:cNvPr id="104" name="image107.png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 preferRelativeResize="0"/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105</xdr:row>
      <xdr:rowOff>0</xdr:rowOff>
    </xdr:from>
    <xdr:ext cx="809625" cy="809625"/>
    <xdr:pic>
      <xdr:nvPicPr>
        <xdr:cNvPr id="105" name="image82.png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 preferRelativeResize="0"/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106</xdr:row>
      <xdr:rowOff>0</xdr:rowOff>
    </xdr:from>
    <xdr:ext cx="809625" cy="809625"/>
    <xdr:pic>
      <xdr:nvPicPr>
        <xdr:cNvPr id="106" name="image95.png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 preferRelativeResize="0"/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107</xdr:row>
      <xdr:rowOff>0</xdr:rowOff>
    </xdr:from>
    <xdr:ext cx="809625" cy="809625"/>
    <xdr:pic>
      <xdr:nvPicPr>
        <xdr:cNvPr id="107" name="image101.png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 preferRelativeResize="0"/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108</xdr:row>
      <xdr:rowOff>0</xdr:rowOff>
    </xdr:from>
    <xdr:ext cx="809625" cy="809625"/>
    <xdr:pic>
      <xdr:nvPicPr>
        <xdr:cNvPr id="108" name="image6.png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109</xdr:row>
      <xdr:rowOff>0</xdr:rowOff>
    </xdr:from>
    <xdr:ext cx="809625" cy="809625"/>
    <xdr:pic>
      <xdr:nvPicPr>
        <xdr:cNvPr id="109" name="image99.png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 preferRelativeResize="0"/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110</xdr:row>
      <xdr:rowOff>0</xdr:rowOff>
    </xdr:from>
    <xdr:ext cx="809625" cy="809625"/>
    <xdr:pic>
      <xdr:nvPicPr>
        <xdr:cNvPr id="110" name="image85.png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 preferRelativeResize="0"/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112</xdr:row>
      <xdr:rowOff>0</xdr:rowOff>
    </xdr:from>
    <xdr:ext cx="809625" cy="809625"/>
    <xdr:pic>
      <xdr:nvPicPr>
        <xdr:cNvPr id="111" name="image141.png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 preferRelativeResize="0"/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113</xdr:row>
      <xdr:rowOff>0</xdr:rowOff>
    </xdr:from>
    <xdr:ext cx="809625" cy="809625"/>
    <xdr:pic>
      <xdr:nvPicPr>
        <xdr:cNvPr id="112" name="image89.png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 preferRelativeResize="0"/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114</xdr:row>
      <xdr:rowOff>0</xdr:rowOff>
    </xdr:from>
    <xdr:ext cx="809625" cy="809625"/>
    <xdr:pic>
      <xdr:nvPicPr>
        <xdr:cNvPr id="113" name="image87.png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 preferRelativeResize="0"/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115</xdr:row>
      <xdr:rowOff>0</xdr:rowOff>
    </xdr:from>
    <xdr:ext cx="809625" cy="809625"/>
    <xdr:pic>
      <xdr:nvPicPr>
        <xdr:cNvPr id="114" name="image103.png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 preferRelativeResize="0"/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116</xdr:row>
      <xdr:rowOff>0</xdr:rowOff>
    </xdr:from>
    <xdr:ext cx="809625" cy="809625"/>
    <xdr:pic>
      <xdr:nvPicPr>
        <xdr:cNvPr id="115" name="image88.png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 preferRelativeResize="0"/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117</xdr:row>
      <xdr:rowOff>0</xdr:rowOff>
    </xdr:from>
    <xdr:ext cx="809625" cy="809625"/>
    <xdr:pic>
      <xdr:nvPicPr>
        <xdr:cNvPr id="116" name="image90.png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 preferRelativeResize="0"/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118</xdr:row>
      <xdr:rowOff>0</xdr:rowOff>
    </xdr:from>
    <xdr:ext cx="809625" cy="809625"/>
    <xdr:pic>
      <xdr:nvPicPr>
        <xdr:cNvPr id="117" name="image92.png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 preferRelativeResize="0"/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119</xdr:row>
      <xdr:rowOff>0</xdr:rowOff>
    </xdr:from>
    <xdr:ext cx="809625" cy="809625"/>
    <xdr:pic>
      <xdr:nvPicPr>
        <xdr:cNvPr id="118" name="image91.png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 preferRelativeResize="0"/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120</xdr:row>
      <xdr:rowOff>0</xdr:rowOff>
    </xdr:from>
    <xdr:ext cx="809625" cy="809625"/>
    <xdr:pic>
      <xdr:nvPicPr>
        <xdr:cNvPr id="119" name="image94.png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 preferRelativeResize="0"/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121</xdr:row>
      <xdr:rowOff>0</xdr:rowOff>
    </xdr:from>
    <xdr:ext cx="809625" cy="809625"/>
    <xdr:pic>
      <xdr:nvPicPr>
        <xdr:cNvPr id="120" name="image93.png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 preferRelativeResize="0"/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122</xdr:row>
      <xdr:rowOff>0</xdr:rowOff>
    </xdr:from>
    <xdr:ext cx="809625" cy="809625"/>
    <xdr:pic>
      <xdr:nvPicPr>
        <xdr:cNvPr id="121" name="image98.png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 preferRelativeResize="0"/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123</xdr:row>
      <xdr:rowOff>0</xdr:rowOff>
    </xdr:from>
    <xdr:ext cx="809625" cy="809625"/>
    <xdr:pic>
      <xdr:nvPicPr>
        <xdr:cNvPr id="122" name="image97.png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 preferRelativeResize="0"/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124</xdr:row>
      <xdr:rowOff>0</xdr:rowOff>
    </xdr:from>
    <xdr:ext cx="809625" cy="809625"/>
    <xdr:pic>
      <xdr:nvPicPr>
        <xdr:cNvPr id="123" name="image105.png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 preferRelativeResize="0"/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125</xdr:row>
      <xdr:rowOff>0</xdr:rowOff>
    </xdr:from>
    <xdr:ext cx="809625" cy="809625"/>
    <xdr:pic>
      <xdr:nvPicPr>
        <xdr:cNvPr id="124" name="image92.png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 preferRelativeResize="0"/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126</xdr:row>
      <xdr:rowOff>0</xdr:rowOff>
    </xdr:from>
    <xdr:ext cx="809625" cy="809625"/>
    <xdr:pic>
      <xdr:nvPicPr>
        <xdr:cNvPr id="125" name="image131.png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 preferRelativeResize="0"/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127</xdr:row>
      <xdr:rowOff>0</xdr:rowOff>
    </xdr:from>
    <xdr:ext cx="809625" cy="809625"/>
    <xdr:pic>
      <xdr:nvPicPr>
        <xdr:cNvPr id="126" name="image100.png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 preferRelativeResize="0"/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128</xdr:row>
      <xdr:rowOff>0</xdr:rowOff>
    </xdr:from>
    <xdr:ext cx="809625" cy="809625"/>
    <xdr:pic>
      <xdr:nvPicPr>
        <xdr:cNvPr id="127" name="image102.png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 preferRelativeResize="0"/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129</xdr:row>
      <xdr:rowOff>0</xdr:rowOff>
    </xdr:from>
    <xdr:ext cx="809625" cy="809625"/>
    <xdr:pic>
      <xdr:nvPicPr>
        <xdr:cNvPr id="128" name="image104.png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 preferRelativeResize="0"/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130</xdr:row>
      <xdr:rowOff>0</xdr:rowOff>
    </xdr:from>
    <xdr:ext cx="809625" cy="809625"/>
    <xdr:pic>
      <xdr:nvPicPr>
        <xdr:cNvPr id="129" name="image113.png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 preferRelativeResize="0"/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131</xdr:row>
      <xdr:rowOff>0</xdr:rowOff>
    </xdr:from>
    <xdr:ext cx="809625" cy="809625"/>
    <xdr:pic>
      <xdr:nvPicPr>
        <xdr:cNvPr id="130" name="image106.png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 preferRelativeResize="0"/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132</xdr:row>
      <xdr:rowOff>0</xdr:rowOff>
    </xdr:from>
    <xdr:ext cx="809625" cy="809625"/>
    <xdr:pic>
      <xdr:nvPicPr>
        <xdr:cNvPr id="131" name="image142.png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133</xdr:row>
      <xdr:rowOff>0</xdr:rowOff>
    </xdr:from>
    <xdr:ext cx="809625" cy="809625"/>
    <xdr:pic>
      <xdr:nvPicPr>
        <xdr:cNvPr id="132" name="image108.png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 preferRelativeResize="0"/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134</xdr:row>
      <xdr:rowOff>0</xdr:rowOff>
    </xdr:from>
    <xdr:ext cx="809625" cy="809625"/>
    <xdr:pic>
      <xdr:nvPicPr>
        <xdr:cNvPr id="133" name="image109.png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 preferRelativeResize="0"/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135</xdr:row>
      <xdr:rowOff>0</xdr:rowOff>
    </xdr:from>
    <xdr:ext cx="809625" cy="809625"/>
    <xdr:pic>
      <xdr:nvPicPr>
        <xdr:cNvPr id="134" name="image110.png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 preferRelativeResize="0"/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809625" cy="809625"/>
    <xdr:pic>
      <xdr:nvPicPr>
        <xdr:cNvPr id="135" name="image134.png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 preferRelativeResize="0"/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809625" cy="809625"/>
    <xdr:pic>
      <xdr:nvPicPr>
        <xdr:cNvPr id="136" name="image115.png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 preferRelativeResize="0"/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138</xdr:row>
      <xdr:rowOff>0</xdr:rowOff>
    </xdr:from>
    <xdr:ext cx="809625" cy="809625"/>
    <xdr:pic>
      <xdr:nvPicPr>
        <xdr:cNvPr id="137" name="image112.png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 preferRelativeResize="0"/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139</xdr:row>
      <xdr:rowOff>0</xdr:rowOff>
    </xdr:from>
    <xdr:ext cx="809625" cy="809625"/>
    <xdr:pic>
      <xdr:nvPicPr>
        <xdr:cNvPr id="138" name="image111.png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 preferRelativeResize="0"/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140</xdr:row>
      <xdr:rowOff>0</xdr:rowOff>
    </xdr:from>
    <xdr:ext cx="809625" cy="809625"/>
    <xdr:pic>
      <xdr:nvPicPr>
        <xdr:cNvPr id="139" name="image111.png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 preferRelativeResize="0"/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141</xdr:row>
      <xdr:rowOff>0</xdr:rowOff>
    </xdr:from>
    <xdr:ext cx="809625" cy="809625"/>
    <xdr:pic>
      <xdr:nvPicPr>
        <xdr:cNvPr id="140" name="image116.png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 preferRelativeResize="0"/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142</xdr:row>
      <xdr:rowOff>0</xdr:rowOff>
    </xdr:from>
    <xdr:ext cx="809625" cy="809625"/>
    <xdr:pic>
      <xdr:nvPicPr>
        <xdr:cNvPr id="141" name="image125.png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 preferRelativeResize="0"/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143</xdr:row>
      <xdr:rowOff>0</xdr:rowOff>
    </xdr:from>
    <xdr:ext cx="809625" cy="809625"/>
    <xdr:pic>
      <xdr:nvPicPr>
        <xdr:cNvPr id="142" name="image114.png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 preferRelativeResize="0"/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144</xdr:row>
      <xdr:rowOff>0</xdr:rowOff>
    </xdr:from>
    <xdr:ext cx="809625" cy="809625"/>
    <xdr:pic>
      <xdr:nvPicPr>
        <xdr:cNvPr id="143" name="image121.png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 preferRelativeResize="0"/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145</xdr:row>
      <xdr:rowOff>0</xdr:rowOff>
    </xdr:from>
    <xdr:ext cx="809625" cy="809625"/>
    <xdr:pic>
      <xdr:nvPicPr>
        <xdr:cNvPr id="144" name="image117.png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 preferRelativeResize="0"/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146</xdr:row>
      <xdr:rowOff>0</xdr:rowOff>
    </xdr:from>
    <xdr:ext cx="809625" cy="809625"/>
    <xdr:pic>
      <xdr:nvPicPr>
        <xdr:cNvPr id="145" name="image119.png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 preferRelativeResize="0"/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147</xdr:row>
      <xdr:rowOff>0</xdr:rowOff>
    </xdr:from>
    <xdr:ext cx="809625" cy="809625"/>
    <xdr:pic>
      <xdr:nvPicPr>
        <xdr:cNvPr id="146" name="image128.png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 preferRelativeResize="0"/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148</xdr:row>
      <xdr:rowOff>0</xdr:rowOff>
    </xdr:from>
    <xdr:ext cx="809625" cy="809625"/>
    <xdr:pic>
      <xdr:nvPicPr>
        <xdr:cNvPr id="147" name="image132.png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 preferRelativeResize="0"/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149</xdr:row>
      <xdr:rowOff>0</xdr:rowOff>
    </xdr:from>
    <xdr:ext cx="809625" cy="809625"/>
    <xdr:pic>
      <xdr:nvPicPr>
        <xdr:cNvPr id="148" name="image118.png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 preferRelativeResize="0"/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150</xdr:row>
      <xdr:rowOff>0</xdr:rowOff>
    </xdr:from>
    <xdr:ext cx="809625" cy="809625"/>
    <xdr:pic>
      <xdr:nvPicPr>
        <xdr:cNvPr id="149" name="image122.png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 preferRelativeResize="0"/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151</xdr:row>
      <xdr:rowOff>0</xdr:rowOff>
    </xdr:from>
    <xdr:ext cx="809625" cy="809625"/>
    <xdr:pic>
      <xdr:nvPicPr>
        <xdr:cNvPr id="150" name="image120.png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 preferRelativeResize="0"/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152</xdr:row>
      <xdr:rowOff>0</xdr:rowOff>
    </xdr:from>
    <xdr:ext cx="809625" cy="809625"/>
    <xdr:pic>
      <xdr:nvPicPr>
        <xdr:cNvPr id="151" name="image166.png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 preferRelativeResize="0"/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809625" cy="809625"/>
    <xdr:pic>
      <xdr:nvPicPr>
        <xdr:cNvPr id="152" name="image124.png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 preferRelativeResize="0"/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154</xdr:row>
      <xdr:rowOff>0</xdr:rowOff>
    </xdr:from>
    <xdr:ext cx="809625" cy="809625"/>
    <xdr:pic>
      <xdr:nvPicPr>
        <xdr:cNvPr id="153" name="image123.png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 preferRelativeResize="0"/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809625" cy="809625"/>
    <xdr:pic>
      <xdr:nvPicPr>
        <xdr:cNvPr id="154" name="image140.png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 preferRelativeResize="0"/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156</xdr:row>
      <xdr:rowOff>0</xdr:rowOff>
    </xdr:from>
    <xdr:ext cx="809625" cy="809625"/>
    <xdr:pic>
      <xdr:nvPicPr>
        <xdr:cNvPr id="155" name="image126.png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 preferRelativeResize="0"/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157</xdr:row>
      <xdr:rowOff>0</xdr:rowOff>
    </xdr:from>
    <xdr:ext cx="809625" cy="809625"/>
    <xdr:pic>
      <xdr:nvPicPr>
        <xdr:cNvPr id="156" name="image130.png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 preferRelativeResize="0"/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158</xdr:row>
      <xdr:rowOff>0</xdr:rowOff>
    </xdr:from>
    <xdr:ext cx="809625" cy="809625"/>
    <xdr:pic>
      <xdr:nvPicPr>
        <xdr:cNvPr id="157" name="image144.png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 preferRelativeResize="0"/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159</xdr:row>
      <xdr:rowOff>0</xdr:rowOff>
    </xdr:from>
    <xdr:ext cx="809625" cy="809625"/>
    <xdr:pic>
      <xdr:nvPicPr>
        <xdr:cNvPr id="158" name="image129.png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 preferRelativeResize="0"/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160</xdr:row>
      <xdr:rowOff>0</xdr:rowOff>
    </xdr:from>
    <xdr:ext cx="809625" cy="809625"/>
    <xdr:pic>
      <xdr:nvPicPr>
        <xdr:cNvPr id="159" name="image133.png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 preferRelativeResize="0"/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161</xdr:row>
      <xdr:rowOff>0</xdr:rowOff>
    </xdr:from>
    <xdr:ext cx="809625" cy="809625"/>
    <xdr:pic>
      <xdr:nvPicPr>
        <xdr:cNvPr id="160" name="image136.png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 preferRelativeResize="0"/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162</xdr:row>
      <xdr:rowOff>0</xdr:rowOff>
    </xdr:from>
    <xdr:ext cx="809625" cy="809625"/>
    <xdr:pic>
      <xdr:nvPicPr>
        <xdr:cNvPr id="161" name="image155.png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 preferRelativeResize="0"/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163</xdr:row>
      <xdr:rowOff>0</xdr:rowOff>
    </xdr:from>
    <xdr:ext cx="809625" cy="809625"/>
    <xdr:pic>
      <xdr:nvPicPr>
        <xdr:cNvPr id="162" name="image135.png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 preferRelativeResize="0"/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809625" cy="809625"/>
    <xdr:pic>
      <xdr:nvPicPr>
        <xdr:cNvPr id="163" name="image139.png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 preferRelativeResize="0"/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165</xdr:row>
      <xdr:rowOff>0</xdr:rowOff>
    </xdr:from>
    <xdr:ext cx="809625" cy="809625"/>
    <xdr:pic>
      <xdr:nvPicPr>
        <xdr:cNvPr id="164" name="image137.png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 preferRelativeResize="0"/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166</xdr:row>
      <xdr:rowOff>0</xdr:rowOff>
    </xdr:from>
    <xdr:ext cx="809625" cy="809625"/>
    <xdr:pic>
      <xdr:nvPicPr>
        <xdr:cNvPr id="165" name="image138.png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 preferRelativeResize="0"/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167</xdr:row>
      <xdr:rowOff>0</xdr:rowOff>
    </xdr:from>
    <xdr:ext cx="809625" cy="809625"/>
    <xdr:pic>
      <xdr:nvPicPr>
        <xdr:cNvPr id="166" name="image161.png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 preferRelativeResize="0"/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168</xdr:row>
      <xdr:rowOff>0</xdr:rowOff>
    </xdr:from>
    <xdr:ext cx="809625" cy="809625"/>
    <xdr:pic>
      <xdr:nvPicPr>
        <xdr:cNvPr id="167" name="image145.png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 preferRelativeResize="0"/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169</xdr:row>
      <xdr:rowOff>0</xdr:rowOff>
    </xdr:from>
    <xdr:ext cx="809625" cy="809625"/>
    <xdr:pic>
      <xdr:nvPicPr>
        <xdr:cNvPr id="168" name="image154.png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 preferRelativeResize="0"/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170</xdr:row>
      <xdr:rowOff>0</xdr:rowOff>
    </xdr:from>
    <xdr:ext cx="809625" cy="809625"/>
    <xdr:pic>
      <xdr:nvPicPr>
        <xdr:cNvPr id="169" name="image143.png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 preferRelativeResize="0"/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171</xdr:row>
      <xdr:rowOff>0</xdr:rowOff>
    </xdr:from>
    <xdr:ext cx="809625" cy="809625"/>
    <xdr:pic>
      <xdr:nvPicPr>
        <xdr:cNvPr id="170" name="image167.png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 preferRelativeResize="0"/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172</xdr:row>
      <xdr:rowOff>0</xdr:rowOff>
    </xdr:from>
    <xdr:ext cx="809625" cy="809625"/>
    <xdr:pic>
      <xdr:nvPicPr>
        <xdr:cNvPr id="171" name="image146.png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 preferRelativeResize="0"/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173</xdr:row>
      <xdr:rowOff>0</xdr:rowOff>
    </xdr:from>
    <xdr:ext cx="809625" cy="809625"/>
    <xdr:pic>
      <xdr:nvPicPr>
        <xdr:cNvPr id="172" name="image148.png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 preferRelativeResize="0"/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174</xdr:row>
      <xdr:rowOff>0</xdr:rowOff>
    </xdr:from>
    <xdr:ext cx="809625" cy="809625"/>
    <xdr:pic>
      <xdr:nvPicPr>
        <xdr:cNvPr id="173" name="image147.png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 preferRelativeResize="0"/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175</xdr:row>
      <xdr:rowOff>0</xdr:rowOff>
    </xdr:from>
    <xdr:ext cx="809625" cy="809625"/>
    <xdr:pic>
      <xdr:nvPicPr>
        <xdr:cNvPr id="174" name="image149.png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 preferRelativeResize="0"/>
      </xdr:nvPicPr>
      <xdr:blipFill>
        <a:blip xmlns:r="http://schemas.openxmlformats.org/officeDocument/2006/relationships" r:embed="rId1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176</xdr:row>
      <xdr:rowOff>0</xdr:rowOff>
    </xdr:from>
    <xdr:ext cx="809625" cy="809625"/>
    <xdr:pic>
      <xdr:nvPicPr>
        <xdr:cNvPr id="175" name="image165.png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 preferRelativeResize="0"/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177</xdr:row>
      <xdr:rowOff>0</xdr:rowOff>
    </xdr:from>
    <xdr:ext cx="809625" cy="809625"/>
    <xdr:pic>
      <xdr:nvPicPr>
        <xdr:cNvPr id="176" name="image150.png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 preferRelativeResize="0"/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178</xdr:row>
      <xdr:rowOff>0</xdr:rowOff>
    </xdr:from>
    <xdr:ext cx="809625" cy="809625"/>
    <xdr:pic>
      <xdr:nvPicPr>
        <xdr:cNvPr id="177" name="image160.png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 preferRelativeResize="0"/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179</xdr:row>
      <xdr:rowOff>0</xdr:rowOff>
    </xdr:from>
    <xdr:ext cx="809625" cy="809625"/>
    <xdr:pic>
      <xdr:nvPicPr>
        <xdr:cNvPr id="178" name="image151.png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 preferRelativeResize="0"/>
      </xdr:nvPicPr>
      <xdr:blipFill>
        <a:blip xmlns:r="http://schemas.openxmlformats.org/officeDocument/2006/relationships" r:embed="rId15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180</xdr:row>
      <xdr:rowOff>0</xdr:rowOff>
    </xdr:from>
    <xdr:ext cx="809625" cy="809625"/>
    <xdr:pic>
      <xdr:nvPicPr>
        <xdr:cNvPr id="179" name="image152.png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 preferRelativeResize="0"/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181</xdr:row>
      <xdr:rowOff>0</xdr:rowOff>
    </xdr:from>
    <xdr:ext cx="809625" cy="809625"/>
    <xdr:pic>
      <xdr:nvPicPr>
        <xdr:cNvPr id="180" name="image163.png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 preferRelativeResize="0"/>
      </xdr:nvPicPr>
      <xdr:blipFill>
        <a:blip xmlns:r="http://schemas.openxmlformats.org/officeDocument/2006/relationships" r:embed="rId1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182</xdr:row>
      <xdr:rowOff>0</xdr:rowOff>
    </xdr:from>
    <xdr:ext cx="809625" cy="809625"/>
    <xdr:pic>
      <xdr:nvPicPr>
        <xdr:cNvPr id="181" name="image164.png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 preferRelativeResize="0"/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183</xdr:row>
      <xdr:rowOff>0</xdr:rowOff>
    </xdr:from>
    <xdr:ext cx="809625" cy="809625"/>
    <xdr:pic>
      <xdr:nvPicPr>
        <xdr:cNvPr id="182" name="image153.png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 preferRelativeResize="0"/>
      </xdr:nvPicPr>
      <xdr:blipFill>
        <a:blip xmlns:r="http://schemas.openxmlformats.org/officeDocument/2006/relationships" r:embed="rId16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184</xdr:row>
      <xdr:rowOff>0</xdr:rowOff>
    </xdr:from>
    <xdr:ext cx="809625" cy="809625"/>
    <xdr:pic>
      <xdr:nvPicPr>
        <xdr:cNvPr id="183" name="image157.png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 preferRelativeResize="0"/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185</xdr:row>
      <xdr:rowOff>0</xdr:rowOff>
    </xdr:from>
    <xdr:ext cx="809625" cy="809625"/>
    <xdr:pic>
      <xdr:nvPicPr>
        <xdr:cNvPr id="184" name="image156.png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 preferRelativeResize="0"/>
      </xdr:nvPicPr>
      <xdr:blipFill>
        <a:blip xmlns:r="http://schemas.openxmlformats.org/officeDocument/2006/relationships" r:embed="rId16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186</xdr:row>
      <xdr:rowOff>0</xdr:rowOff>
    </xdr:from>
    <xdr:ext cx="809625" cy="809625"/>
    <xdr:pic>
      <xdr:nvPicPr>
        <xdr:cNvPr id="185" name="image156.png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 preferRelativeResize="0"/>
      </xdr:nvPicPr>
      <xdr:blipFill>
        <a:blip xmlns:r="http://schemas.openxmlformats.org/officeDocument/2006/relationships" r:embed="rId16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187</xdr:row>
      <xdr:rowOff>0</xdr:rowOff>
    </xdr:from>
    <xdr:ext cx="809625" cy="809625"/>
    <xdr:pic>
      <xdr:nvPicPr>
        <xdr:cNvPr id="186" name="image158.png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 preferRelativeResize="0"/>
      </xdr:nvPicPr>
      <xdr:blipFill>
        <a:blip xmlns:r="http://schemas.openxmlformats.org/officeDocument/2006/relationships" r:embed="rId16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188</xdr:row>
      <xdr:rowOff>0</xdr:rowOff>
    </xdr:from>
    <xdr:ext cx="809625" cy="809625"/>
    <xdr:pic>
      <xdr:nvPicPr>
        <xdr:cNvPr id="187" name="image159.png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 preferRelativeResize="0"/>
      </xdr:nvPicPr>
      <xdr:blipFill>
        <a:blip xmlns:r="http://schemas.openxmlformats.org/officeDocument/2006/relationships" r:embed="rId16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189</xdr:row>
      <xdr:rowOff>0</xdr:rowOff>
    </xdr:from>
    <xdr:ext cx="809625" cy="809625"/>
    <xdr:pic>
      <xdr:nvPicPr>
        <xdr:cNvPr id="188" name="image162.png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 preferRelativeResize="0"/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91"/>
  <sheetViews>
    <sheetView tabSelected="1" workbookViewId="0">
      <selection activeCell="F3" sqref="F3"/>
    </sheetView>
  </sheetViews>
  <sheetFormatPr defaultColWidth="14.42578125" defaultRowHeight="15" customHeight="1" x14ac:dyDescent="0.2"/>
  <cols>
    <col min="1" max="1" width="16.7109375" customWidth="1"/>
    <col min="2" max="3" width="24.7109375" customWidth="1"/>
    <col min="4" max="4" width="16.7109375" customWidth="1"/>
    <col min="5" max="5" width="16.28515625" customWidth="1"/>
    <col min="6" max="6" width="38.28515625" customWidth="1"/>
    <col min="7" max="7" width="32.85546875" customWidth="1"/>
    <col min="8" max="10" width="20.7109375" customWidth="1"/>
    <col min="11" max="28" width="9.140625" customWidth="1"/>
  </cols>
  <sheetData>
    <row r="1" spans="1:28" ht="74.25" customHeight="1" x14ac:dyDescent="0.2">
      <c r="A1" s="1" t="s">
        <v>284</v>
      </c>
      <c r="B1" s="1" t="s">
        <v>285</v>
      </c>
      <c r="C1" s="2" t="s">
        <v>286</v>
      </c>
      <c r="D1" s="1" t="s">
        <v>0</v>
      </c>
      <c r="E1" s="1" t="s">
        <v>1</v>
      </c>
      <c r="F1" s="1" t="s">
        <v>2</v>
      </c>
      <c r="G1" s="1" t="s">
        <v>3</v>
      </c>
      <c r="H1" s="3" t="s">
        <v>287</v>
      </c>
      <c r="I1" s="4" t="s">
        <v>288</v>
      </c>
      <c r="J1" s="3" t="s">
        <v>289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63.75" customHeight="1" x14ac:dyDescent="0.2">
      <c r="A2" s="6"/>
      <c r="B2" s="7" t="s">
        <v>4</v>
      </c>
      <c r="C2" s="8">
        <v>8033830281501</v>
      </c>
      <c r="D2" s="7" t="s">
        <v>5</v>
      </c>
      <c r="E2" s="7" t="s">
        <v>6</v>
      </c>
      <c r="F2" s="7" t="s">
        <v>7</v>
      </c>
      <c r="G2" s="7" t="s">
        <v>8</v>
      </c>
      <c r="H2" s="9">
        <v>20.483606557377048</v>
      </c>
      <c r="I2" s="10">
        <v>872.75</v>
      </c>
      <c r="J2" s="9">
        <f t="shared" ref="J2:J190" si="0">I2*H2</f>
        <v>17877.067622950817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63.75" customHeight="1" x14ac:dyDescent="0.2">
      <c r="A3" s="6"/>
      <c r="B3" s="7" t="s">
        <v>9</v>
      </c>
      <c r="C3" s="8">
        <v>8033830280757</v>
      </c>
      <c r="D3" s="7" t="s">
        <v>5</v>
      </c>
      <c r="E3" s="7" t="s">
        <v>6</v>
      </c>
      <c r="F3" s="7" t="s">
        <v>7</v>
      </c>
      <c r="G3" s="7" t="s">
        <v>8</v>
      </c>
      <c r="H3" s="9">
        <v>20.483606557377048</v>
      </c>
      <c r="I3" s="10">
        <v>847.25</v>
      </c>
      <c r="J3" s="9">
        <f t="shared" si="0"/>
        <v>17354.735655737702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63.75" customHeight="1" x14ac:dyDescent="0.2">
      <c r="A4" s="6"/>
      <c r="B4" s="7" t="s">
        <v>10</v>
      </c>
      <c r="C4" s="8">
        <v>8033830280696</v>
      </c>
      <c r="D4" s="7" t="s">
        <v>5</v>
      </c>
      <c r="E4" s="7" t="s">
        <v>6</v>
      </c>
      <c r="F4" s="7" t="s">
        <v>7</v>
      </c>
      <c r="G4" s="7" t="s">
        <v>8</v>
      </c>
      <c r="H4" s="9">
        <v>20.483606557377048</v>
      </c>
      <c r="I4" s="10">
        <v>565</v>
      </c>
      <c r="J4" s="9">
        <f t="shared" si="0"/>
        <v>11573.237704918032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63.75" customHeight="1" x14ac:dyDescent="0.2">
      <c r="A5" s="6"/>
      <c r="B5" s="7" t="s">
        <v>11</v>
      </c>
      <c r="C5" s="8">
        <v>8033830286759</v>
      </c>
      <c r="D5" s="7" t="s">
        <v>5</v>
      </c>
      <c r="E5" s="7" t="s">
        <v>6</v>
      </c>
      <c r="F5" s="7" t="s">
        <v>7</v>
      </c>
      <c r="G5" s="7" t="s">
        <v>8</v>
      </c>
      <c r="H5" s="9">
        <v>20.483606557377048</v>
      </c>
      <c r="I5" s="10">
        <v>555.5</v>
      </c>
      <c r="J5" s="9">
        <f t="shared" si="0"/>
        <v>11378.64344262295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63.75" customHeight="1" x14ac:dyDescent="0.2">
      <c r="A6" s="6"/>
      <c r="B6" s="7" t="s">
        <v>12</v>
      </c>
      <c r="C6" s="8">
        <v>8033830280726</v>
      </c>
      <c r="D6" s="7" t="s">
        <v>5</v>
      </c>
      <c r="E6" s="7" t="s">
        <v>6</v>
      </c>
      <c r="F6" s="7" t="s">
        <v>7</v>
      </c>
      <c r="G6" s="7" t="s">
        <v>8</v>
      </c>
      <c r="H6" s="9">
        <v>20.483606557377048</v>
      </c>
      <c r="I6" s="10">
        <v>356</v>
      </c>
      <c r="J6" s="9">
        <f t="shared" si="0"/>
        <v>7292.1639344262294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63.75" customHeight="1" x14ac:dyDescent="0.2">
      <c r="A7" s="6"/>
      <c r="B7" s="7" t="s">
        <v>13</v>
      </c>
      <c r="C7" s="8">
        <v>8033830280634</v>
      </c>
      <c r="D7" s="7" t="s">
        <v>5</v>
      </c>
      <c r="E7" s="7" t="s">
        <v>6</v>
      </c>
      <c r="F7" s="7" t="s">
        <v>7</v>
      </c>
      <c r="G7" s="7" t="s">
        <v>14</v>
      </c>
      <c r="H7" s="9">
        <v>20.483606557377048</v>
      </c>
      <c r="I7" s="10">
        <v>355.5</v>
      </c>
      <c r="J7" s="9">
        <f t="shared" si="0"/>
        <v>7281.9221311475403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63.75" customHeight="1" x14ac:dyDescent="0.2">
      <c r="A8" s="6"/>
      <c r="B8" s="7" t="s">
        <v>15</v>
      </c>
      <c r="C8" s="8">
        <v>8033830290541</v>
      </c>
      <c r="D8" s="7" t="s">
        <v>5</v>
      </c>
      <c r="E8" s="7" t="s">
        <v>6</v>
      </c>
      <c r="F8" s="7" t="s">
        <v>7</v>
      </c>
      <c r="G8" s="7" t="s">
        <v>8</v>
      </c>
      <c r="H8" s="9">
        <v>24.581967213114755</v>
      </c>
      <c r="I8" s="10">
        <v>291</v>
      </c>
      <c r="J8" s="9">
        <f t="shared" si="0"/>
        <v>7153.3524590163934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63.75" customHeight="1" x14ac:dyDescent="0.2">
      <c r="A9" s="6"/>
      <c r="B9" s="7" t="s">
        <v>16</v>
      </c>
      <c r="C9" s="8">
        <v>8033830281532</v>
      </c>
      <c r="D9" s="7" t="s">
        <v>5</v>
      </c>
      <c r="E9" s="7" t="s">
        <v>6</v>
      </c>
      <c r="F9" s="7" t="s">
        <v>7</v>
      </c>
      <c r="G9" s="7" t="s">
        <v>8</v>
      </c>
      <c r="H9" s="9">
        <v>20.483606557377048</v>
      </c>
      <c r="I9" s="10">
        <v>182.25</v>
      </c>
      <c r="J9" s="9">
        <f t="shared" si="0"/>
        <v>3733.1372950819668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63.75" customHeight="1" x14ac:dyDescent="0.2">
      <c r="A10" s="6"/>
      <c r="B10" s="7" t="s">
        <v>17</v>
      </c>
      <c r="C10" s="8">
        <v>8033830291531</v>
      </c>
      <c r="D10" s="7" t="s">
        <v>5</v>
      </c>
      <c r="E10" s="7" t="s">
        <v>6</v>
      </c>
      <c r="F10" s="7" t="s">
        <v>7</v>
      </c>
      <c r="G10" s="7" t="s">
        <v>18</v>
      </c>
      <c r="H10" s="9">
        <v>13.92622950819672</v>
      </c>
      <c r="I10" s="10">
        <v>124.75</v>
      </c>
      <c r="J10" s="9">
        <f t="shared" si="0"/>
        <v>1737.2971311475408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63.75" customHeight="1" x14ac:dyDescent="0.2">
      <c r="A11" s="6"/>
      <c r="B11" s="7" t="s">
        <v>19</v>
      </c>
      <c r="C11" s="8">
        <v>8033830280665</v>
      </c>
      <c r="D11" s="7" t="s">
        <v>5</v>
      </c>
      <c r="E11" s="7" t="s">
        <v>6</v>
      </c>
      <c r="F11" s="7" t="s">
        <v>7</v>
      </c>
      <c r="G11" s="7" t="s">
        <v>8</v>
      </c>
      <c r="H11" s="9">
        <v>20.483606557377048</v>
      </c>
      <c r="I11" s="10">
        <v>67.25</v>
      </c>
      <c r="J11" s="9">
        <f t="shared" si="0"/>
        <v>1377.5225409836064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63.75" customHeight="1" x14ac:dyDescent="0.2">
      <c r="A12" s="6"/>
      <c r="B12" s="7" t="s">
        <v>20</v>
      </c>
      <c r="C12" s="8">
        <v>8033830281624</v>
      </c>
      <c r="D12" s="7" t="s">
        <v>5</v>
      </c>
      <c r="E12" s="7" t="s">
        <v>6</v>
      </c>
      <c r="F12" s="7" t="s">
        <v>21</v>
      </c>
      <c r="G12" s="7" t="s">
        <v>8</v>
      </c>
      <c r="H12" s="9">
        <v>20.483606557377048</v>
      </c>
      <c r="I12" s="10">
        <v>1207</v>
      </c>
      <c r="J12" s="9">
        <f t="shared" si="0"/>
        <v>24723.713114754097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3.75" customHeight="1" x14ac:dyDescent="0.2">
      <c r="A13" s="6"/>
      <c r="B13" s="7" t="s">
        <v>22</v>
      </c>
      <c r="C13" s="8">
        <v>8033830281419</v>
      </c>
      <c r="D13" s="7" t="s">
        <v>5</v>
      </c>
      <c r="E13" s="7" t="s">
        <v>6</v>
      </c>
      <c r="F13" s="7" t="s">
        <v>21</v>
      </c>
      <c r="G13" s="7" t="s">
        <v>8</v>
      </c>
      <c r="H13" s="9">
        <v>20.483606557377048</v>
      </c>
      <c r="I13" s="10">
        <v>683.25</v>
      </c>
      <c r="J13" s="9">
        <f t="shared" si="0"/>
        <v>13995.424180327867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63.75" customHeight="1" x14ac:dyDescent="0.2">
      <c r="A14" s="6"/>
      <c r="B14" s="7" t="s">
        <v>23</v>
      </c>
      <c r="C14" s="8">
        <v>8033830281655</v>
      </c>
      <c r="D14" s="7" t="s">
        <v>5</v>
      </c>
      <c r="E14" s="7" t="s">
        <v>6</v>
      </c>
      <c r="F14" s="7" t="s">
        <v>21</v>
      </c>
      <c r="G14" s="7" t="s">
        <v>8</v>
      </c>
      <c r="H14" s="9">
        <v>20.483606557377048</v>
      </c>
      <c r="I14" s="10">
        <v>612.25</v>
      </c>
      <c r="J14" s="9">
        <f t="shared" si="0"/>
        <v>12541.088114754097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63.75" customHeight="1" x14ac:dyDescent="0.2">
      <c r="A15" s="6"/>
      <c r="B15" s="7" t="s">
        <v>24</v>
      </c>
      <c r="C15" s="8">
        <v>8033830281358</v>
      </c>
      <c r="D15" s="7" t="s">
        <v>5</v>
      </c>
      <c r="E15" s="7" t="s">
        <v>6</v>
      </c>
      <c r="F15" s="7" t="s">
        <v>21</v>
      </c>
      <c r="G15" s="7" t="s">
        <v>8</v>
      </c>
      <c r="H15" s="9">
        <v>20.483606557377048</v>
      </c>
      <c r="I15" s="10">
        <v>525</v>
      </c>
      <c r="J15" s="9">
        <f t="shared" si="0"/>
        <v>10753.89344262295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63.75" customHeight="1" x14ac:dyDescent="0.2">
      <c r="A16" s="6"/>
      <c r="B16" s="7" t="s">
        <v>25</v>
      </c>
      <c r="C16" s="8">
        <v>8033830286728</v>
      </c>
      <c r="D16" s="7" t="s">
        <v>5</v>
      </c>
      <c r="E16" s="7" t="s">
        <v>6</v>
      </c>
      <c r="F16" s="7" t="s">
        <v>21</v>
      </c>
      <c r="G16" s="7" t="s">
        <v>8</v>
      </c>
      <c r="H16" s="9">
        <v>20.483606557377048</v>
      </c>
      <c r="I16" s="10">
        <v>336.25</v>
      </c>
      <c r="J16" s="9">
        <f t="shared" si="0"/>
        <v>6887.6127049180323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63.75" customHeight="1" x14ac:dyDescent="0.2">
      <c r="A17" s="6"/>
      <c r="B17" s="7" t="s">
        <v>26</v>
      </c>
      <c r="C17" s="8">
        <v>8033830290572</v>
      </c>
      <c r="D17" s="7" t="s">
        <v>5</v>
      </c>
      <c r="E17" s="7" t="s">
        <v>6</v>
      </c>
      <c r="F17" s="7" t="s">
        <v>21</v>
      </c>
      <c r="G17" s="7" t="s">
        <v>8</v>
      </c>
      <c r="H17" s="9">
        <v>24.581967213114755</v>
      </c>
      <c r="I17" s="10">
        <v>277.75</v>
      </c>
      <c r="J17" s="9">
        <f t="shared" si="0"/>
        <v>6827.6413934426228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63.75" customHeight="1" x14ac:dyDescent="0.2">
      <c r="A18" s="6"/>
      <c r="B18" s="7" t="s">
        <v>27</v>
      </c>
      <c r="C18" s="8">
        <v>8033830281327</v>
      </c>
      <c r="D18" s="7" t="s">
        <v>5</v>
      </c>
      <c r="E18" s="7" t="s">
        <v>6</v>
      </c>
      <c r="F18" s="7" t="s">
        <v>21</v>
      </c>
      <c r="G18" s="7" t="s">
        <v>8</v>
      </c>
      <c r="H18" s="9">
        <v>20.483606557377048</v>
      </c>
      <c r="I18" s="10">
        <v>277.5</v>
      </c>
      <c r="J18" s="9">
        <f t="shared" si="0"/>
        <v>5684.2008196721308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63.75" customHeight="1" x14ac:dyDescent="0.2">
      <c r="A19" s="6"/>
      <c r="B19" s="7" t="s">
        <v>28</v>
      </c>
      <c r="C19" s="8">
        <v>8033830281389</v>
      </c>
      <c r="D19" s="7" t="s">
        <v>5</v>
      </c>
      <c r="E19" s="7" t="s">
        <v>6</v>
      </c>
      <c r="F19" s="7" t="s">
        <v>21</v>
      </c>
      <c r="G19" s="7" t="s">
        <v>8</v>
      </c>
      <c r="H19" s="9">
        <v>20.483606557377048</v>
      </c>
      <c r="I19" s="10">
        <v>225.5</v>
      </c>
      <c r="J19" s="9">
        <f t="shared" si="0"/>
        <v>4619.0532786885242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63.75" customHeight="1" x14ac:dyDescent="0.2">
      <c r="A20" s="6"/>
      <c r="B20" s="7" t="s">
        <v>29</v>
      </c>
      <c r="C20" s="8">
        <v>8033830287282</v>
      </c>
      <c r="D20" s="7" t="s">
        <v>5</v>
      </c>
      <c r="E20" s="7" t="s">
        <v>6</v>
      </c>
      <c r="F20" s="7" t="s">
        <v>21</v>
      </c>
      <c r="G20" s="7" t="s">
        <v>30</v>
      </c>
      <c r="H20" s="9">
        <v>4.918032786885246</v>
      </c>
      <c r="I20" s="10">
        <v>155.75</v>
      </c>
      <c r="J20" s="9">
        <f t="shared" si="0"/>
        <v>765.98360655737702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63.75" customHeight="1" x14ac:dyDescent="0.2">
      <c r="A21" s="6"/>
      <c r="B21" s="7" t="s">
        <v>31</v>
      </c>
      <c r="C21" s="8">
        <v>8033830291562</v>
      </c>
      <c r="D21" s="7" t="s">
        <v>5</v>
      </c>
      <c r="E21" s="7" t="s">
        <v>6</v>
      </c>
      <c r="F21" s="7" t="s">
        <v>21</v>
      </c>
      <c r="G21" s="7" t="s">
        <v>18</v>
      </c>
      <c r="H21" s="9">
        <v>13.92622950819672</v>
      </c>
      <c r="I21" s="10">
        <v>75.25</v>
      </c>
      <c r="J21" s="9">
        <f t="shared" si="0"/>
        <v>1047.9487704918031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63.75" customHeight="1" x14ac:dyDescent="0.2">
      <c r="A22" s="6"/>
      <c r="B22" s="7" t="s">
        <v>32</v>
      </c>
      <c r="C22" s="8">
        <v>8033830195938</v>
      </c>
      <c r="D22" s="7" t="s">
        <v>5</v>
      </c>
      <c r="E22" s="7" t="s">
        <v>6</v>
      </c>
      <c r="F22" s="7" t="s">
        <v>33</v>
      </c>
      <c r="G22" s="7" t="s">
        <v>34</v>
      </c>
      <c r="H22" s="9">
        <v>13.92622950819672</v>
      </c>
      <c r="I22" s="10">
        <v>223.75</v>
      </c>
      <c r="J22" s="9">
        <f t="shared" si="0"/>
        <v>3115.9938524590161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63.75" customHeight="1" x14ac:dyDescent="0.2">
      <c r="A23" s="6"/>
      <c r="B23" s="7" t="s">
        <v>35</v>
      </c>
      <c r="C23" s="8">
        <v>8033830194092</v>
      </c>
      <c r="D23" s="7" t="s">
        <v>5</v>
      </c>
      <c r="E23" s="7" t="s">
        <v>6</v>
      </c>
      <c r="F23" s="7" t="s">
        <v>36</v>
      </c>
      <c r="G23" s="7" t="s">
        <v>37</v>
      </c>
      <c r="H23" s="9">
        <v>10.647540983606557</v>
      </c>
      <c r="I23" s="10">
        <v>3512</v>
      </c>
      <c r="J23" s="9">
        <f t="shared" si="0"/>
        <v>37394.163934426229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63.75" customHeight="1" x14ac:dyDescent="0.2">
      <c r="A24" s="6"/>
      <c r="B24" s="7" t="s">
        <v>38</v>
      </c>
      <c r="C24" s="8">
        <v>8033830196720</v>
      </c>
      <c r="D24" s="7" t="s">
        <v>5</v>
      </c>
      <c r="E24" s="7" t="s">
        <v>6</v>
      </c>
      <c r="F24" s="7" t="s">
        <v>36</v>
      </c>
      <c r="G24" s="7" t="s">
        <v>39</v>
      </c>
      <c r="H24" s="9">
        <v>20.483606557377048</v>
      </c>
      <c r="I24" s="10">
        <v>1733.75</v>
      </c>
      <c r="J24" s="9">
        <f t="shared" si="0"/>
        <v>35513.452868852459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63.75" customHeight="1" x14ac:dyDescent="0.2">
      <c r="A25" s="6"/>
      <c r="B25" s="7" t="s">
        <v>40</v>
      </c>
      <c r="C25" s="8">
        <v>8033830266430</v>
      </c>
      <c r="D25" s="7" t="s">
        <v>5</v>
      </c>
      <c r="E25" s="7" t="s">
        <v>6</v>
      </c>
      <c r="F25" s="7" t="s">
        <v>36</v>
      </c>
      <c r="G25" s="7" t="s">
        <v>41</v>
      </c>
      <c r="H25" s="9">
        <v>20.483606557377048</v>
      </c>
      <c r="I25" s="10">
        <v>1281</v>
      </c>
      <c r="J25" s="9">
        <f t="shared" si="0"/>
        <v>26239.499999999996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63.75" customHeight="1" x14ac:dyDescent="0.2">
      <c r="A26" s="6"/>
      <c r="B26" s="7" t="s">
        <v>42</v>
      </c>
      <c r="C26" s="8">
        <v>8033830194276</v>
      </c>
      <c r="D26" s="7" t="s">
        <v>5</v>
      </c>
      <c r="E26" s="7" t="s">
        <v>6</v>
      </c>
      <c r="F26" s="7" t="s">
        <v>36</v>
      </c>
      <c r="G26" s="7" t="s">
        <v>43</v>
      </c>
      <c r="H26" s="9">
        <v>13.92622950819672</v>
      </c>
      <c r="I26" s="10">
        <v>1251.25</v>
      </c>
      <c r="J26" s="9">
        <f t="shared" si="0"/>
        <v>17425.194672131147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63.75" customHeight="1" x14ac:dyDescent="0.2">
      <c r="A27" s="6"/>
      <c r="B27" s="7" t="s">
        <v>44</v>
      </c>
      <c r="C27" s="8">
        <v>8033830266409</v>
      </c>
      <c r="D27" s="7" t="s">
        <v>5</v>
      </c>
      <c r="E27" s="7" t="s">
        <v>6</v>
      </c>
      <c r="F27" s="7" t="s">
        <v>36</v>
      </c>
      <c r="G27" s="7" t="s">
        <v>41</v>
      </c>
      <c r="H27" s="9">
        <v>20.483606557377048</v>
      </c>
      <c r="I27" s="10">
        <v>1216.25</v>
      </c>
      <c r="J27" s="9">
        <f t="shared" si="0"/>
        <v>24913.186475409835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63.75" customHeight="1" x14ac:dyDescent="0.2">
      <c r="A28" s="6"/>
      <c r="B28" s="7" t="s">
        <v>45</v>
      </c>
      <c r="C28" s="8">
        <v>8033830265181</v>
      </c>
      <c r="D28" s="7" t="s">
        <v>5</v>
      </c>
      <c r="E28" s="7" t="s">
        <v>6</v>
      </c>
      <c r="F28" s="7" t="s">
        <v>36</v>
      </c>
      <c r="G28" s="7" t="s">
        <v>46</v>
      </c>
      <c r="H28" s="9">
        <v>20.483606557377048</v>
      </c>
      <c r="I28" s="10">
        <v>937.75</v>
      </c>
      <c r="J28" s="9">
        <f t="shared" si="0"/>
        <v>19208.502049180326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63.75" customHeight="1" x14ac:dyDescent="0.2">
      <c r="A29" s="6"/>
      <c r="B29" s="7" t="s">
        <v>47</v>
      </c>
      <c r="C29" s="8">
        <v>8033830194184</v>
      </c>
      <c r="D29" s="7" t="s">
        <v>5</v>
      </c>
      <c r="E29" s="7" t="s">
        <v>6</v>
      </c>
      <c r="F29" s="7" t="s">
        <v>36</v>
      </c>
      <c r="G29" s="7" t="s">
        <v>48</v>
      </c>
      <c r="H29" s="9">
        <v>12.28688524590164</v>
      </c>
      <c r="I29" s="10">
        <v>865.75</v>
      </c>
      <c r="J29" s="9">
        <f t="shared" si="0"/>
        <v>10637.370901639346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63.75" customHeight="1" x14ac:dyDescent="0.2">
      <c r="A30" s="6"/>
      <c r="B30" s="7" t="s">
        <v>49</v>
      </c>
      <c r="C30" s="8">
        <v>8033830194948</v>
      </c>
      <c r="D30" s="7" t="s">
        <v>5</v>
      </c>
      <c r="E30" s="7" t="s">
        <v>6</v>
      </c>
      <c r="F30" s="7" t="s">
        <v>36</v>
      </c>
      <c r="G30" s="7" t="s">
        <v>50</v>
      </c>
      <c r="H30" s="9">
        <v>16.385245901639344</v>
      </c>
      <c r="I30" s="10">
        <v>863.5</v>
      </c>
      <c r="J30" s="9">
        <f t="shared" si="0"/>
        <v>14148.659836065573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63.75" customHeight="1" x14ac:dyDescent="0.2">
      <c r="A31" s="6"/>
      <c r="B31" s="7" t="s">
        <v>51</v>
      </c>
      <c r="C31" s="8">
        <v>8033830268342</v>
      </c>
      <c r="D31" s="7" t="s">
        <v>5</v>
      </c>
      <c r="E31" s="7" t="s">
        <v>6</v>
      </c>
      <c r="F31" s="7" t="s">
        <v>36</v>
      </c>
      <c r="G31" s="7" t="s">
        <v>52</v>
      </c>
      <c r="H31" s="9">
        <v>16.385245901639344</v>
      </c>
      <c r="I31" s="10">
        <v>846.25</v>
      </c>
      <c r="J31" s="9">
        <f t="shared" si="0"/>
        <v>13866.014344262294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63.75" customHeight="1" x14ac:dyDescent="0.2">
      <c r="A32" s="6"/>
      <c r="B32" s="7" t="s">
        <v>53</v>
      </c>
      <c r="C32" s="8">
        <v>8033830265211</v>
      </c>
      <c r="D32" s="7" t="s">
        <v>5</v>
      </c>
      <c r="E32" s="7" t="s">
        <v>6</v>
      </c>
      <c r="F32" s="7" t="s">
        <v>36</v>
      </c>
      <c r="G32" s="7" t="s">
        <v>46</v>
      </c>
      <c r="H32" s="9">
        <v>20.483606557377048</v>
      </c>
      <c r="I32" s="10">
        <v>788.75</v>
      </c>
      <c r="J32" s="9">
        <f t="shared" si="0"/>
        <v>16156.444672131147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63.75" customHeight="1" x14ac:dyDescent="0.2">
      <c r="A33" s="6"/>
      <c r="B33" s="7" t="s">
        <v>54</v>
      </c>
      <c r="C33" s="8">
        <v>8033830265150</v>
      </c>
      <c r="D33" s="7" t="s">
        <v>5</v>
      </c>
      <c r="E33" s="7" t="s">
        <v>6</v>
      </c>
      <c r="F33" s="7" t="s">
        <v>36</v>
      </c>
      <c r="G33" s="7" t="s">
        <v>46</v>
      </c>
      <c r="H33" s="9">
        <v>20.483606557377048</v>
      </c>
      <c r="I33" s="10">
        <v>755.25</v>
      </c>
      <c r="J33" s="9">
        <f t="shared" si="0"/>
        <v>15470.243852459014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63.75" customHeight="1" x14ac:dyDescent="0.2">
      <c r="A34" s="6"/>
      <c r="B34" s="7" t="s">
        <v>55</v>
      </c>
      <c r="C34" s="8">
        <v>8033830194214</v>
      </c>
      <c r="D34" s="7" t="s">
        <v>5</v>
      </c>
      <c r="E34" s="7" t="s">
        <v>6</v>
      </c>
      <c r="F34" s="7" t="s">
        <v>36</v>
      </c>
      <c r="G34" s="7" t="s">
        <v>43</v>
      </c>
      <c r="H34" s="9">
        <v>13.92622950819672</v>
      </c>
      <c r="I34" s="10">
        <v>689.5</v>
      </c>
      <c r="J34" s="9">
        <f t="shared" si="0"/>
        <v>9602.135245901638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63.75" customHeight="1" x14ac:dyDescent="0.2">
      <c r="A35" s="6"/>
      <c r="B35" s="7" t="s">
        <v>56</v>
      </c>
      <c r="C35" s="8">
        <v>8033830194061</v>
      </c>
      <c r="D35" s="7" t="s">
        <v>5</v>
      </c>
      <c r="E35" s="7" t="s">
        <v>6</v>
      </c>
      <c r="F35" s="7" t="s">
        <v>36</v>
      </c>
      <c r="G35" s="7" t="s">
        <v>57</v>
      </c>
      <c r="H35" s="9">
        <v>10.647540983606557</v>
      </c>
      <c r="I35" s="10">
        <v>650.5</v>
      </c>
      <c r="J35" s="9">
        <f t="shared" si="0"/>
        <v>6926.2254098360654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63.75" customHeight="1" x14ac:dyDescent="0.2">
      <c r="A36" s="6"/>
      <c r="B36" s="7" t="s">
        <v>58</v>
      </c>
      <c r="C36" s="8">
        <v>8033830268311</v>
      </c>
      <c r="D36" s="7" t="s">
        <v>5</v>
      </c>
      <c r="E36" s="7" t="s">
        <v>6</v>
      </c>
      <c r="F36" s="7" t="s">
        <v>36</v>
      </c>
      <c r="G36" s="7" t="s">
        <v>52</v>
      </c>
      <c r="H36" s="9">
        <v>16.385245901639344</v>
      </c>
      <c r="I36" s="10">
        <v>641.75</v>
      </c>
      <c r="J36" s="9">
        <f t="shared" si="0"/>
        <v>10515.231557377048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63.75" customHeight="1" x14ac:dyDescent="0.2">
      <c r="A37" s="6"/>
      <c r="B37" s="7" t="s">
        <v>59</v>
      </c>
      <c r="C37" s="8">
        <v>8033830268373</v>
      </c>
      <c r="D37" s="7" t="s">
        <v>5</v>
      </c>
      <c r="E37" s="7" t="s">
        <v>6</v>
      </c>
      <c r="F37" s="7" t="s">
        <v>36</v>
      </c>
      <c r="G37" s="7" t="s">
        <v>52</v>
      </c>
      <c r="H37" s="9">
        <v>16.385245901639344</v>
      </c>
      <c r="I37" s="10">
        <v>636.25</v>
      </c>
      <c r="J37" s="9">
        <f t="shared" si="0"/>
        <v>10425.112704918032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63.75" customHeight="1" x14ac:dyDescent="0.2">
      <c r="A38" s="6"/>
      <c r="B38" s="7" t="s">
        <v>60</v>
      </c>
      <c r="C38" s="8">
        <v>8033830194856</v>
      </c>
      <c r="D38" s="7" t="s">
        <v>5</v>
      </c>
      <c r="E38" s="7" t="s">
        <v>6</v>
      </c>
      <c r="F38" s="7" t="s">
        <v>36</v>
      </c>
      <c r="G38" s="7" t="s">
        <v>50</v>
      </c>
      <c r="H38" s="9">
        <v>16.385245901639344</v>
      </c>
      <c r="I38" s="10">
        <v>585.5</v>
      </c>
      <c r="J38" s="9">
        <f t="shared" si="0"/>
        <v>9593.5614754098351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63.75" customHeight="1" x14ac:dyDescent="0.2">
      <c r="A39" s="6"/>
      <c r="B39" s="7" t="s">
        <v>61</v>
      </c>
      <c r="C39" s="8">
        <v>8033830271571</v>
      </c>
      <c r="D39" s="7" t="s">
        <v>5</v>
      </c>
      <c r="E39" s="7" t="s">
        <v>6</v>
      </c>
      <c r="F39" s="7" t="s">
        <v>36</v>
      </c>
      <c r="G39" s="7" t="s">
        <v>62</v>
      </c>
      <c r="H39" s="9">
        <v>20.483606557377048</v>
      </c>
      <c r="I39" s="10">
        <v>527.25</v>
      </c>
      <c r="J39" s="9">
        <f t="shared" si="0"/>
        <v>10799.981557377048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63.75" customHeight="1" x14ac:dyDescent="0.2">
      <c r="A40" s="6"/>
      <c r="B40" s="7" t="s">
        <v>63</v>
      </c>
      <c r="C40" s="8">
        <v>8033830194306</v>
      </c>
      <c r="D40" s="7" t="s">
        <v>5</v>
      </c>
      <c r="E40" s="7" t="s">
        <v>6</v>
      </c>
      <c r="F40" s="7" t="s">
        <v>36</v>
      </c>
      <c r="G40" s="7" t="s">
        <v>64</v>
      </c>
      <c r="H40" s="9">
        <v>0</v>
      </c>
      <c r="I40" s="10">
        <v>511.5</v>
      </c>
      <c r="J40" s="9">
        <f t="shared" si="0"/>
        <v>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63.75" customHeight="1" x14ac:dyDescent="0.2">
      <c r="A41" s="6"/>
      <c r="B41" s="7" t="s">
        <v>65</v>
      </c>
      <c r="C41" s="8">
        <v>8033830193972</v>
      </c>
      <c r="D41" s="7" t="s">
        <v>5</v>
      </c>
      <c r="E41" s="7" t="s">
        <v>6</v>
      </c>
      <c r="F41" s="7" t="s">
        <v>36</v>
      </c>
      <c r="G41" s="7" t="s">
        <v>57</v>
      </c>
      <c r="H41" s="9">
        <v>10.647540983606557</v>
      </c>
      <c r="I41" s="10">
        <v>497.25</v>
      </c>
      <c r="J41" s="9">
        <f t="shared" si="0"/>
        <v>5294.4897540983602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63.75" customHeight="1" x14ac:dyDescent="0.2">
      <c r="A42" s="6"/>
      <c r="B42" s="7" t="s">
        <v>66</v>
      </c>
      <c r="C42" s="8">
        <v>8033830193941</v>
      </c>
      <c r="D42" s="7" t="s">
        <v>5</v>
      </c>
      <c r="E42" s="7" t="s">
        <v>6</v>
      </c>
      <c r="F42" s="7" t="s">
        <v>36</v>
      </c>
      <c r="G42" s="7" t="s">
        <v>57</v>
      </c>
      <c r="H42" s="9">
        <v>10.647540983606557</v>
      </c>
      <c r="I42" s="10">
        <v>394.25</v>
      </c>
      <c r="J42" s="9">
        <f t="shared" si="0"/>
        <v>4197.7930327868853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63.75" customHeight="1" x14ac:dyDescent="0.2">
      <c r="A43" s="6"/>
      <c r="B43" s="7" t="s">
        <v>67</v>
      </c>
      <c r="C43" s="8">
        <v>8033830271335</v>
      </c>
      <c r="D43" s="7" t="s">
        <v>5</v>
      </c>
      <c r="E43" s="7" t="s">
        <v>6</v>
      </c>
      <c r="F43" s="7" t="s">
        <v>36</v>
      </c>
      <c r="G43" s="7" t="s">
        <v>62</v>
      </c>
      <c r="H43" s="9">
        <v>20.483606557377048</v>
      </c>
      <c r="I43" s="10">
        <v>344.75</v>
      </c>
      <c r="J43" s="9">
        <f t="shared" si="0"/>
        <v>7061.7233606557375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63.75" customHeight="1" x14ac:dyDescent="0.2">
      <c r="A44" s="6"/>
      <c r="B44" s="7" t="s">
        <v>68</v>
      </c>
      <c r="C44" s="8">
        <v>8033830287435</v>
      </c>
      <c r="D44" s="7" t="s">
        <v>5</v>
      </c>
      <c r="E44" s="7" t="s">
        <v>6</v>
      </c>
      <c r="F44" s="7" t="s">
        <v>36</v>
      </c>
      <c r="G44" s="7" t="s">
        <v>30</v>
      </c>
      <c r="H44" s="9">
        <v>4.918032786885246</v>
      </c>
      <c r="I44" s="10">
        <v>328.5</v>
      </c>
      <c r="J44" s="9">
        <f t="shared" si="0"/>
        <v>1615.5737704918033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63.75" customHeight="1" x14ac:dyDescent="0.2">
      <c r="A45" s="6"/>
      <c r="B45" s="7" t="s">
        <v>69</v>
      </c>
      <c r="C45" s="8">
        <v>8033830194337</v>
      </c>
      <c r="D45" s="7" t="s">
        <v>5</v>
      </c>
      <c r="E45" s="7" t="s">
        <v>6</v>
      </c>
      <c r="F45" s="7" t="s">
        <v>36</v>
      </c>
      <c r="G45" s="7" t="s">
        <v>70</v>
      </c>
      <c r="H45" s="9">
        <v>16.385245901639344</v>
      </c>
      <c r="I45" s="10">
        <v>297.5</v>
      </c>
      <c r="J45" s="9">
        <f t="shared" si="0"/>
        <v>4874.6106557377052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63.75" customHeight="1" x14ac:dyDescent="0.2">
      <c r="A46" s="6"/>
      <c r="B46" s="7" t="s">
        <v>71</v>
      </c>
      <c r="C46" s="8">
        <v>8033830194009</v>
      </c>
      <c r="D46" s="7" t="s">
        <v>5</v>
      </c>
      <c r="E46" s="7" t="s">
        <v>6</v>
      </c>
      <c r="F46" s="7" t="s">
        <v>36</v>
      </c>
      <c r="G46" s="7" t="s">
        <v>57</v>
      </c>
      <c r="H46" s="9">
        <v>10.647540983606557</v>
      </c>
      <c r="I46" s="10">
        <v>272.25</v>
      </c>
      <c r="J46" s="9">
        <f t="shared" si="0"/>
        <v>2898.7930327868853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63.75" customHeight="1" x14ac:dyDescent="0.2">
      <c r="A47" s="6"/>
      <c r="B47" s="7" t="s">
        <v>72</v>
      </c>
      <c r="C47" s="8">
        <v>8033830268564</v>
      </c>
      <c r="D47" s="7" t="s">
        <v>5</v>
      </c>
      <c r="E47" s="7" t="s">
        <v>6</v>
      </c>
      <c r="F47" s="7" t="s">
        <v>36</v>
      </c>
      <c r="G47" s="7" t="s">
        <v>73</v>
      </c>
      <c r="H47" s="9">
        <v>16.385245901639344</v>
      </c>
      <c r="I47" s="10">
        <v>256</v>
      </c>
      <c r="J47" s="9">
        <f t="shared" si="0"/>
        <v>4194.622950819672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63.75" customHeight="1" x14ac:dyDescent="0.2">
      <c r="A48" s="6"/>
      <c r="B48" s="7" t="s">
        <v>74</v>
      </c>
      <c r="C48" s="8">
        <v>8033830268595</v>
      </c>
      <c r="D48" s="7" t="s">
        <v>5</v>
      </c>
      <c r="E48" s="7" t="s">
        <v>6</v>
      </c>
      <c r="F48" s="7" t="s">
        <v>36</v>
      </c>
      <c r="G48" s="7" t="s">
        <v>8</v>
      </c>
      <c r="H48" s="9">
        <v>20.483606557377048</v>
      </c>
      <c r="I48" s="10">
        <v>250</v>
      </c>
      <c r="J48" s="9">
        <f t="shared" si="0"/>
        <v>5120.9016393442616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63.75" customHeight="1" x14ac:dyDescent="0.2">
      <c r="A49" s="6"/>
      <c r="B49" s="7" t="s">
        <v>75</v>
      </c>
      <c r="C49" s="8">
        <v>8033830193910</v>
      </c>
      <c r="D49" s="7" t="s">
        <v>5</v>
      </c>
      <c r="E49" s="7" t="s">
        <v>6</v>
      </c>
      <c r="F49" s="7" t="s">
        <v>36</v>
      </c>
      <c r="G49" s="7" t="s">
        <v>57</v>
      </c>
      <c r="H49" s="9">
        <v>10.647540983606557</v>
      </c>
      <c r="I49" s="10">
        <v>245</v>
      </c>
      <c r="J49" s="9">
        <f t="shared" si="0"/>
        <v>2608.6475409836066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63.75" customHeight="1" x14ac:dyDescent="0.2">
      <c r="A50" s="6"/>
      <c r="B50" s="7" t="s">
        <v>76</v>
      </c>
      <c r="C50" s="8">
        <v>8033830264856</v>
      </c>
      <c r="D50" s="7" t="s">
        <v>5</v>
      </c>
      <c r="E50" s="7" t="s">
        <v>6</v>
      </c>
      <c r="F50" s="7" t="s">
        <v>36</v>
      </c>
      <c r="G50" s="7" t="s">
        <v>41</v>
      </c>
      <c r="H50" s="9">
        <v>20.483606557377048</v>
      </c>
      <c r="I50" s="10">
        <v>191.5</v>
      </c>
      <c r="J50" s="9">
        <f t="shared" si="0"/>
        <v>3922.6106557377047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63.75" customHeight="1" x14ac:dyDescent="0.2">
      <c r="A51" s="6"/>
      <c r="B51" s="7" t="s">
        <v>77</v>
      </c>
      <c r="C51" s="8">
        <v>8033830268175</v>
      </c>
      <c r="D51" s="7" t="s">
        <v>5</v>
      </c>
      <c r="E51" s="7" t="s">
        <v>6</v>
      </c>
      <c r="F51" s="7" t="s">
        <v>36</v>
      </c>
      <c r="G51" s="7" t="s">
        <v>78</v>
      </c>
      <c r="H51" s="9">
        <v>16.385245901639344</v>
      </c>
      <c r="I51" s="10">
        <v>175</v>
      </c>
      <c r="J51" s="9">
        <f t="shared" si="0"/>
        <v>2867.4180327868853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63.75" customHeight="1" x14ac:dyDescent="0.2">
      <c r="A52" s="6"/>
      <c r="B52" s="7" t="s">
        <v>79</v>
      </c>
      <c r="C52" s="8">
        <v>8033830194481</v>
      </c>
      <c r="D52" s="7" t="s">
        <v>5</v>
      </c>
      <c r="E52" s="7" t="s">
        <v>6</v>
      </c>
      <c r="F52" s="7" t="s">
        <v>36</v>
      </c>
      <c r="G52" s="7" t="s">
        <v>14</v>
      </c>
      <c r="H52" s="9">
        <v>20.483606557377048</v>
      </c>
      <c r="I52" s="10">
        <v>128.75</v>
      </c>
      <c r="J52" s="9">
        <f t="shared" si="0"/>
        <v>2637.2643442622948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63.75" customHeight="1" x14ac:dyDescent="0.2">
      <c r="A53" s="6"/>
      <c r="B53" s="7" t="s">
        <v>80</v>
      </c>
      <c r="C53" s="8">
        <v>8033830194245</v>
      </c>
      <c r="D53" s="7" t="s">
        <v>5</v>
      </c>
      <c r="E53" s="7" t="s">
        <v>6</v>
      </c>
      <c r="F53" s="7" t="s">
        <v>36</v>
      </c>
      <c r="G53" s="7" t="s">
        <v>43</v>
      </c>
      <c r="H53" s="9">
        <v>13.92622950819672</v>
      </c>
      <c r="I53" s="10">
        <v>114.25</v>
      </c>
      <c r="J53" s="9">
        <f t="shared" si="0"/>
        <v>1591.0717213114751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63.75" customHeight="1" x14ac:dyDescent="0.2">
      <c r="A54" s="6"/>
      <c r="B54" s="7" t="s">
        <v>81</v>
      </c>
      <c r="C54" s="8">
        <v>8033830194399</v>
      </c>
      <c r="D54" s="7" t="s">
        <v>5</v>
      </c>
      <c r="E54" s="7" t="s">
        <v>6</v>
      </c>
      <c r="F54" s="7" t="s">
        <v>36</v>
      </c>
      <c r="G54" s="7" t="s">
        <v>82</v>
      </c>
      <c r="H54" s="9">
        <v>16.385245901639344</v>
      </c>
      <c r="I54" s="10">
        <v>73.5</v>
      </c>
      <c r="J54" s="9">
        <f t="shared" si="0"/>
        <v>1204.3155737704917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63.75" customHeight="1" x14ac:dyDescent="0.2">
      <c r="A55" s="6"/>
      <c r="B55" s="7" t="s">
        <v>83</v>
      </c>
      <c r="C55" s="8">
        <v>8033830263903</v>
      </c>
      <c r="D55" s="7" t="s">
        <v>5</v>
      </c>
      <c r="E55" s="7" t="s">
        <v>6</v>
      </c>
      <c r="F55" s="7" t="s">
        <v>36</v>
      </c>
      <c r="G55" s="7" t="s">
        <v>41</v>
      </c>
      <c r="H55" s="9">
        <v>20.483606557377048</v>
      </c>
      <c r="I55" s="10">
        <v>47</v>
      </c>
      <c r="J55" s="9">
        <f t="shared" si="0"/>
        <v>962.72950819672121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63.75" customHeight="1" x14ac:dyDescent="0.2">
      <c r="A56" s="6"/>
      <c r="B56" s="7" t="s">
        <v>84</v>
      </c>
      <c r="C56" s="8">
        <v>8033830266492</v>
      </c>
      <c r="D56" s="7" t="s">
        <v>5</v>
      </c>
      <c r="E56" s="7" t="s">
        <v>6</v>
      </c>
      <c r="F56" s="7" t="s">
        <v>85</v>
      </c>
      <c r="G56" s="7" t="s">
        <v>41</v>
      </c>
      <c r="H56" s="9">
        <v>20.483606557377048</v>
      </c>
      <c r="I56" s="10">
        <v>1468</v>
      </c>
      <c r="J56" s="9">
        <f t="shared" si="0"/>
        <v>30069.934426229505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63.75" customHeight="1" x14ac:dyDescent="0.2">
      <c r="A57" s="6"/>
      <c r="B57" s="7" t="s">
        <v>86</v>
      </c>
      <c r="C57" s="8">
        <v>8033830266553</v>
      </c>
      <c r="D57" s="7" t="s">
        <v>5</v>
      </c>
      <c r="E57" s="7" t="s">
        <v>6</v>
      </c>
      <c r="F57" s="7" t="s">
        <v>85</v>
      </c>
      <c r="G57" s="7" t="s">
        <v>41</v>
      </c>
      <c r="H57" s="9">
        <v>20.483606557377048</v>
      </c>
      <c r="I57" s="10">
        <v>1418.5</v>
      </c>
      <c r="J57" s="9">
        <f t="shared" si="0"/>
        <v>29055.99590163934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63.75" customHeight="1" x14ac:dyDescent="0.2">
      <c r="A58" s="6"/>
      <c r="B58" s="7" t="s">
        <v>87</v>
      </c>
      <c r="C58" s="8">
        <v>8033830266522</v>
      </c>
      <c r="D58" s="7" t="s">
        <v>5</v>
      </c>
      <c r="E58" s="7" t="s">
        <v>6</v>
      </c>
      <c r="F58" s="7" t="s">
        <v>85</v>
      </c>
      <c r="G58" s="7" t="s">
        <v>41</v>
      </c>
      <c r="H58" s="9">
        <v>20.483606557377048</v>
      </c>
      <c r="I58" s="10">
        <v>1328.25</v>
      </c>
      <c r="J58" s="9">
        <f t="shared" si="0"/>
        <v>27207.350409836065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63.75" customHeight="1" x14ac:dyDescent="0.2">
      <c r="A59" s="6"/>
      <c r="B59" s="7" t="s">
        <v>88</v>
      </c>
      <c r="C59" s="8">
        <v>8033830265815</v>
      </c>
      <c r="D59" s="7" t="s">
        <v>5</v>
      </c>
      <c r="E59" s="7" t="s">
        <v>6</v>
      </c>
      <c r="F59" s="7" t="s">
        <v>85</v>
      </c>
      <c r="G59" s="7" t="s">
        <v>43</v>
      </c>
      <c r="H59" s="9">
        <v>13.92622950819672</v>
      </c>
      <c r="I59" s="10">
        <v>1153</v>
      </c>
      <c r="J59" s="9">
        <f t="shared" si="0"/>
        <v>16056.942622950817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63.75" customHeight="1" x14ac:dyDescent="0.2">
      <c r="A60" s="6"/>
      <c r="B60" s="7" t="s">
        <v>89</v>
      </c>
      <c r="C60" s="8">
        <v>8033830265754</v>
      </c>
      <c r="D60" s="7" t="s">
        <v>5</v>
      </c>
      <c r="E60" s="7" t="s">
        <v>6</v>
      </c>
      <c r="F60" s="7" t="s">
        <v>85</v>
      </c>
      <c r="G60" s="7" t="s">
        <v>43</v>
      </c>
      <c r="H60" s="9">
        <v>13.92622950819672</v>
      </c>
      <c r="I60" s="10">
        <v>928.5</v>
      </c>
      <c r="J60" s="9">
        <f t="shared" si="0"/>
        <v>12930.504098360654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63.75" customHeight="1" x14ac:dyDescent="0.2">
      <c r="A61" s="6"/>
      <c r="B61" s="7" t="s">
        <v>90</v>
      </c>
      <c r="C61" s="8">
        <v>8033830265785</v>
      </c>
      <c r="D61" s="7" t="s">
        <v>5</v>
      </c>
      <c r="E61" s="7" t="s">
        <v>6</v>
      </c>
      <c r="F61" s="7" t="s">
        <v>85</v>
      </c>
      <c r="G61" s="7" t="s">
        <v>43</v>
      </c>
      <c r="H61" s="9">
        <v>13.92622950819672</v>
      </c>
      <c r="I61" s="10">
        <v>845.25</v>
      </c>
      <c r="J61" s="9">
        <f t="shared" si="0"/>
        <v>11771.145491803278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63.75" customHeight="1" x14ac:dyDescent="0.2">
      <c r="A62" s="6"/>
      <c r="B62" s="7" t="s">
        <v>91</v>
      </c>
      <c r="C62" s="8">
        <v>8033830265273</v>
      </c>
      <c r="D62" s="7" t="s">
        <v>5</v>
      </c>
      <c r="E62" s="7" t="s">
        <v>6</v>
      </c>
      <c r="F62" s="7" t="s">
        <v>85</v>
      </c>
      <c r="G62" s="7" t="s">
        <v>92</v>
      </c>
      <c r="H62" s="9">
        <v>20.483606557377048</v>
      </c>
      <c r="I62" s="10">
        <v>666.5</v>
      </c>
      <c r="J62" s="9">
        <f t="shared" si="0"/>
        <v>13652.323770491803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63.75" customHeight="1" x14ac:dyDescent="0.2">
      <c r="A63" s="6"/>
      <c r="B63" s="7" t="s">
        <v>93</v>
      </c>
      <c r="C63" s="8">
        <v>8033830265662</v>
      </c>
      <c r="D63" s="7" t="s">
        <v>5</v>
      </c>
      <c r="E63" s="7" t="s">
        <v>6</v>
      </c>
      <c r="F63" s="7" t="s">
        <v>85</v>
      </c>
      <c r="G63" s="7" t="s">
        <v>73</v>
      </c>
      <c r="H63" s="9">
        <v>16.385245901639344</v>
      </c>
      <c r="I63" s="10">
        <v>463</v>
      </c>
      <c r="J63" s="9">
        <f t="shared" si="0"/>
        <v>7586.3688524590161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63.75" customHeight="1" x14ac:dyDescent="0.2">
      <c r="A64" s="6"/>
      <c r="B64" s="7" t="s">
        <v>94</v>
      </c>
      <c r="C64" s="8">
        <v>8033830271397</v>
      </c>
      <c r="D64" s="7" t="s">
        <v>5</v>
      </c>
      <c r="E64" s="7" t="s">
        <v>6</v>
      </c>
      <c r="F64" s="7" t="s">
        <v>85</v>
      </c>
      <c r="G64" s="7" t="s">
        <v>62</v>
      </c>
      <c r="H64" s="9">
        <v>20.483606557377048</v>
      </c>
      <c r="I64" s="10">
        <v>436</v>
      </c>
      <c r="J64" s="9">
        <f t="shared" si="0"/>
        <v>8930.8524590163925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63.75" customHeight="1" x14ac:dyDescent="0.2">
      <c r="A65" s="6"/>
      <c r="B65" s="7" t="s">
        <v>95</v>
      </c>
      <c r="C65" s="8">
        <v>8033830291166</v>
      </c>
      <c r="D65" s="7" t="s">
        <v>5</v>
      </c>
      <c r="E65" s="7" t="s">
        <v>6</v>
      </c>
      <c r="F65" s="7" t="s">
        <v>85</v>
      </c>
      <c r="G65" s="7" t="s">
        <v>96</v>
      </c>
      <c r="H65" s="9">
        <v>20.483606557377048</v>
      </c>
      <c r="I65" s="10">
        <v>317</v>
      </c>
      <c r="J65" s="9">
        <f t="shared" si="0"/>
        <v>6493.3032786885242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63.75" customHeight="1" x14ac:dyDescent="0.2">
      <c r="A66" s="6"/>
      <c r="B66" s="7" t="s">
        <v>97</v>
      </c>
      <c r="C66" s="8">
        <v>8033830291227</v>
      </c>
      <c r="D66" s="7" t="s">
        <v>5</v>
      </c>
      <c r="E66" s="7" t="s">
        <v>6</v>
      </c>
      <c r="F66" s="7" t="s">
        <v>85</v>
      </c>
      <c r="G66" s="7" t="s">
        <v>96</v>
      </c>
      <c r="H66" s="9">
        <v>20.483606557377048</v>
      </c>
      <c r="I66" s="10">
        <v>315</v>
      </c>
      <c r="J66" s="9">
        <f t="shared" si="0"/>
        <v>6452.3360655737697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63.75" customHeight="1" x14ac:dyDescent="0.2">
      <c r="A67" s="6"/>
      <c r="B67" s="7" t="s">
        <v>98</v>
      </c>
      <c r="C67" s="8">
        <v>8033830291135</v>
      </c>
      <c r="D67" s="7" t="s">
        <v>5</v>
      </c>
      <c r="E67" s="7" t="s">
        <v>6</v>
      </c>
      <c r="F67" s="7" t="s">
        <v>85</v>
      </c>
      <c r="G67" s="7" t="s">
        <v>96</v>
      </c>
      <c r="H67" s="9">
        <v>20.483606557377048</v>
      </c>
      <c r="I67" s="10">
        <v>311.25</v>
      </c>
      <c r="J67" s="9">
        <f t="shared" si="0"/>
        <v>6375.5225409836057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63.75" customHeight="1" x14ac:dyDescent="0.2">
      <c r="A68" s="6"/>
      <c r="B68" s="7" t="s">
        <v>99</v>
      </c>
      <c r="C68" s="8">
        <v>8033830291197</v>
      </c>
      <c r="D68" s="7" t="s">
        <v>5</v>
      </c>
      <c r="E68" s="7" t="s">
        <v>6</v>
      </c>
      <c r="F68" s="7" t="s">
        <v>85</v>
      </c>
      <c r="G68" s="7" t="s">
        <v>96</v>
      </c>
      <c r="H68" s="9">
        <v>20.483606557377048</v>
      </c>
      <c r="I68" s="10">
        <v>299</v>
      </c>
      <c r="J68" s="9">
        <f t="shared" si="0"/>
        <v>6124.5983606557375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63.75" customHeight="1" x14ac:dyDescent="0.2">
      <c r="A69" s="6"/>
      <c r="B69" s="7" t="s">
        <v>100</v>
      </c>
      <c r="C69" s="8">
        <v>8033830265303</v>
      </c>
      <c r="D69" s="7" t="s">
        <v>5</v>
      </c>
      <c r="E69" s="7" t="s">
        <v>6</v>
      </c>
      <c r="F69" s="7" t="s">
        <v>85</v>
      </c>
      <c r="G69" s="7" t="s">
        <v>64</v>
      </c>
      <c r="H69" s="9">
        <v>0</v>
      </c>
      <c r="I69" s="10">
        <v>232.75</v>
      </c>
      <c r="J69" s="9">
        <f t="shared" si="0"/>
        <v>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63.75" customHeight="1" x14ac:dyDescent="0.2">
      <c r="A70" s="6"/>
      <c r="B70" s="7" t="s">
        <v>101</v>
      </c>
      <c r="C70" s="8">
        <v>8033830293610</v>
      </c>
      <c r="D70" s="7" t="s">
        <v>5</v>
      </c>
      <c r="E70" s="7" t="s">
        <v>6</v>
      </c>
      <c r="F70" s="7" t="s">
        <v>85</v>
      </c>
      <c r="G70" s="7" t="s">
        <v>102</v>
      </c>
      <c r="H70" s="9">
        <v>16.385245901639344</v>
      </c>
      <c r="I70" s="10">
        <v>205.25</v>
      </c>
      <c r="J70" s="9">
        <f t="shared" si="0"/>
        <v>3363.0717213114754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63.75" customHeight="1" x14ac:dyDescent="0.2">
      <c r="A71" s="6"/>
      <c r="B71" s="7" t="s">
        <v>103</v>
      </c>
      <c r="C71" s="8">
        <v>8033830293702</v>
      </c>
      <c r="D71" s="7" t="s">
        <v>5</v>
      </c>
      <c r="E71" s="7" t="s">
        <v>6</v>
      </c>
      <c r="F71" s="7" t="s">
        <v>85</v>
      </c>
      <c r="G71" s="7" t="s">
        <v>102</v>
      </c>
      <c r="H71" s="9">
        <v>16.385245901639344</v>
      </c>
      <c r="I71" s="10">
        <v>202</v>
      </c>
      <c r="J71" s="9">
        <f t="shared" si="0"/>
        <v>3309.8196721311474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63.75" customHeight="1" x14ac:dyDescent="0.2">
      <c r="A72" s="6"/>
      <c r="B72" s="7" t="s">
        <v>104</v>
      </c>
      <c r="C72" s="8">
        <v>8033830265396</v>
      </c>
      <c r="D72" s="7" t="s">
        <v>5</v>
      </c>
      <c r="E72" s="7" t="s">
        <v>6</v>
      </c>
      <c r="F72" s="7" t="s">
        <v>85</v>
      </c>
      <c r="G72" s="7" t="s">
        <v>82</v>
      </c>
      <c r="H72" s="9">
        <v>16.385245901639344</v>
      </c>
      <c r="I72" s="10">
        <v>172.5</v>
      </c>
      <c r="J72" s="9">
        <f t="shared" si="0"/>
        <v>2826.4549180327867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63.75" customHeight="1" x14ac:dyDescent="0.2">
      <c r="A73" s="6"/>
      <c r="B73" s="7" t="s">
        <v>105</v>
      </c>
      <c r="C73" s="8">
        <v>8033830265600</v>
      </c>
      <c r="D73" s="7" t="s">
        <v>5</v>
      </c>
      <c r="E73" s="7" t="s">
        <v>6</v>
      </c>
      <c r="F73" s="7" t="s">
        <v>85</v>
      </c>
      <c r="G73" s="7" t="s">
        <v>8</v>
      </c>
      <c r="H73" s="9">
        <v>20.483606557377048</v>
      </c>
      <c r="I73" s="10">
        <v>146</v>
      </c>
      <c r="J73" s="9">
        <f t="shared" si="0"/>
        <v>2990.6065573770488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63.75" customHeight="1" x14ac:dyDescent="0.2">
      <c r="A74" s="6"/>
      <c r="B74" s="7" t="s">
        <v>106</v>
      </c>
      <c r="C74" s="8">
        <v>8033830271601</v>
      </c>
      <c r="D74" s="7" t="s">
        <v>5</v>
      </c>
      <c r="E74" s="7" t="s">
        <v>6</v>
      </c>
      <c r="F74" s="7" t="s">
        <v>85</v>
      </c>
      <c r="G74" s="7" t="s">
        <v>62</v>
      </c>
      <c r="H74" s="9">
        <v>20.483606557377048</v>
      </c>
      <c r="I74" s="10">
        <v>145</v>
      </c>
      <c r="J74" s="9">
        <f t="shared" si="0"/>
        <v>2970.122950819672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63.75" customHeight="1" x14ac:dyDescent="0.2">
      <c r="A75" s="6"/>
      <c r="B75" s="7" t="s">
        <v>107</v>
      </c>
      <c r="C75" s="8">
        <v>8033830265457</v>
      </c>
      <c r="D75" s="7" t="s">
        <v>5</v>
      </c>
      <c r="E75" s="7" t="s">
        <v>6</v>
      </c>
      <c r="F75" s="7" t="s">
        <v>85</v>
      </c>
      <c r="G75" s="7" t="s">
        <v>14</v>
      </c>
      <c r="H75" s="9">
        <v>20.483606557377048</v>
      </c>
      <c r="I75" s="10">
        <v>142</v>
      </c>
      <c r="J75" s="9">
        <f t="shared" si="0"/>
        <v>2908.6721311475408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63.75" customHeight="1" x14ac:dyDescent="0.2">
      <c r="A76" s="6"/>
      <c r="B76" s="7" t="s">
        <v>108</v>
      </c>
      <c r="C76" s="8">
        <v>8033830267307</v>
      </c>
      <c r="D76" s="7" t="s">
        <v>5</v>
      </c>
      <c r="E76" s="7" t="s">
        <v>6</v>
      </c>
      <c r="F76" s="7" t="s">
        <v>85</v>
      </c>
      <c r="G76" s="7" t="s">
        <v>109</v>
      </c>
      <c r="H76" s="9">
        <v>36.877049180327873</v>
      </c>
      <c r="I76" s="10">
        <v>43</v>
      </c>
      <c r="J76" s="9">
        <f t="shared" si="0"/>
        <v>1585.7131147540986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63.75" customHeight="1" x14ac:dyDescent="0.2">
      <c r="A77" s="6"/>
      <c r="B77" s="7" t="s">
        <v>110</v>
      </c>
      <c r="C77" s="8">
        <v>8033830293795</v>
      </c>
      <c r="D77" s="7" t="s">
        <v>5</v>
      </c>
      <c r="E77" s="7" t="s">
        <v>6</v>
      </c>
      <c r="F77" s="7" t="s">
        <v>85</v>
      </c>
      <c r="G77" s="7" t="s">
        <v>102</v>
      </c>
      <c r="H77" s="9">
        <v>12.28688524590164</v>
      </c>
      <c r="I77" s="10">
        <v>42.75</v>
      </c>
      <c r="J77" s="9">
        <f t="shared" si="0"/>
        <v>525.26434426229514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63.75" customHeight="1" x14ac:dyDescent="0.2">
      <c r="A78" s="6"/>
      <c r="B78" s="7" t="s">
        <v>111</v>
      </c>
      <c r="C78" s="8">
        <v>8033830266072</v>
      </c>
      <c r="D78" s="7" t="s">
        <v>5</v>
      </c>
      <c r="E78" s="7" t="s">
        <v>6</v>
      </c>
      <c r="F78" s="7" t="s">
        <v>112</v>
      </c>
      <c r="G78" s="7" t="s">
        <v>113</v>
      </c>
      <c r="H78" s="9">
        <v>24.581967213114755</v>
      </c>
      <c r="I78" s="10">
        <v>152.25</v>
      </c>
      <c r="J78" s="9">
        <f t="shared" si="0"/>
        <v>3742.6045081967213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63.75" customHeight="1" x14ac:dyDescent="0.2">
      <c r="A79" s="6"/>
      <c r="B79" s="7" t="s">
        <v>114</v>
      </c>
      <c r="C79" s="8">
        <v>8033830266461</v>
      </c>
      <c r="D79" s="7" t="s">
        <v>5</v>
      </c>
      <c r="E79" s="7" t="s">
        <v>6</v>
      </c>
      <c r="F79" s="7" t="s">
        <v>115</v>
      </c>
      <c r="G79" s="7" t="s">
        <v>41</v>
      </c>
      <c r="H79" s="9">
        <v>20.483606557377048</v>
      </c>
      <c r="I79" s="10">
        <v>953.5</v>
      </c>
      <c r="J79" s="9">
        <f t="shared" si="0"/>
        <v>19531.118852459014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63.75" customHeight="1" x14ac:dyDescent="0.2">
      <c r="A80" s="6"/>
      <c r="B80" s="7" t="s">
        <v>116</v>
      </c>
      <c r="C80" s="8">
        <v>8033830266348</v>
      </c>
      <c r="D80" s="7" t="s">
        <v>5</v>
      </c>
      <c r="E80" s="7" t="s">
        <v>6</v>
      </c>
      <c r="F80" s="7" t="s">
        <v>115</v>
      </c>
      <c r="G80" s="7" t="s">
        <v>43</v>
      </c>
      <c r="H80" s="9">
        <v>13.92622950819672</v>
      </c>
      <c r="I80" s="10">
        <v>932</v>
      </c>
      <c r="J80" s="9">
        <f t="shared" si="0"/>
        <v>12979.245901639342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63.75" customHeight="1" x14ac:dyDescent="0.2">
      <c r="A81" s="6"/>
      <c r="B81" s="7" t="s">
        <v>117</v>
      </c>
      <c r="C81" s="8">
        <v>8033830266379</v>
      </c>
      <c r="D81" s="7" t="s">
        <v>5</v>
      </c>
      <c r="E81" s="7" t="s">
        <v>6</v>
      </c>
      <c r="F81" s="7" t="s">
        <v>115</v>
      </c>
      <c r="G81" s="7" t="s">
        <v>43</v>
      </c>
      <c r="H81" s="9">
        <v>13.92622950819672</v>
      </c>
      <c r="I81" s="10">
        <v>815</v>
      </c>
      <c r="J81" s="9">
        <f t="shared" si="0"/>
        <v>11349.877049180326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63.75" customHeight="1" x14ac:dyDescent="0.2">
      <c r="A82" s="6"/>
      <c r="B82" s="7" t="s">
        <v>118</v>
      </c>
      <c r="C82" s="8">
        <v>8033830266010</v>
      </c>
      <c r="D82" s="7" t="s">
        <v>5</v>
      </c>
      <c r="E82" s="7" t="s">
        <v>6</v>
      </c>
      <c r="F82" s="7" t="s">
        <v>115</v>
      </c>
      <c r="G82" s="7" t="s">
        <v>64</v>
      </c>
      <c r="H82" s="9">
        <v>0</v>
      </c>
      <c r="I82" s="10">
        <v>770.75</v>
      </c>
      <c r="J82" s="9">
        <f t="shared" si="0"/>
        <v>0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63.75" customHeight="1" x14ac:dyDescent="0.2">
      <c r="A83" s="6"/>
      <c r="B83" s="7" t="s">
        <v>119</v>
      </c>
      <c r="C83" s="8">
        <v>8033830265983</v>
      </c>
      <c r="D83" s="7" t="s">
        <v>5</v>
      </c>
      <c r="E83" s="7" t="s">
        <v>6</v>
      </c>
      <c r="F83" s="7" t="s">
        <v>115</v>
      </c>
      <c r="G83" s="7" t="s">
        <v>48</v>
      </c>
      <c r="H83" s="9">
        <v>12.28688524590164</v>
      </c>
      <c r="I83" s="10">
        <v>683.25</v>
      </c>
      <c r="J83" s="9">
        <f t="shared" si="0"/>
        <v>8395.0143442622957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63.75" customHeight="1" x14ac:dyDescent="0.2">
      <c r="A84" s="6"/>
      <c r="B84" s="7" t="s">
        <v>120</v>
      </c>
      <c r="C84" s="8">
        <v>8033830266317</v>
      </c>
      <c r="D84" s="7" t="s">
        <v>5</v>
      </c>
      <c r="E84" s="7" t="s">
        <v>6</v>
      </c>
      <c r="F84" s="7" t="s">
        <v>115</v>
      </c>
      <c r="G84" s="7" t="s">
        <v>43</v>
      </c>
      <c r="H84" s="9">
        <v>13.92622950819672</v>
      </c>
      <c r="I84" s="10">
        <v>681</v>
      </c>
      <c r="J84" s="9">
        <f t="shared" si="0"/>
        <v>9483.7622950819659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63.75" customHeight="1" x14ac:dyDescent="0.2">
      <c r="A85" s="6"/>
      <c r="B85" s="7" t="s">
        <v>121</v>
      </c>
      <c r="C85" s="8">
        <v>8033830266164</v>
      </c>
      <c r="D85" s="7" t="s">
        <v>5</v>
      </c>
      <c r="E85" s="7" t="s">
        <v>6</v>
      </c>
      <c r="F85" s="7" t="s">
        <v>115</v>
      </c>
      <c r="G85" s="7" t="s">
        <v>8</v>
      </c>
      <c r="H85" s="9">
        <v>20.483606557377048</v>
      </c>
      <c r="I85" s="10">
        <v>567.75</v>
      </c>
      <c r="J85" s="9">
        <f t="shared" si="0"/>
        <v>11629.567622950819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63.75" customHeight="1" x14ac:dyDescent="0.2">
      <c r="A86" s="6"/>
      <c r="B86" s="7" t="s">
        <v>122</v>
      </c>
      <c r="C86" s="8">
        <v>8033830271458</v>
      </c>
      <c r="D86" s="7" t="s">
        <v>5</v>
      </c>
      <c r="E86" s="7" t="s">
        <v>6</v>
      </c>
      <c r="F86" s="7" t="s">
        <v>115</v>
      </c>
      <c r="G86" s="7" t="s">
        <v>62</v>
      </c>
      <c r="H86" s="9">
        <v>20.483606557377048</v>
      </c>
      <c r="I86" s="10">
        <v>445.5</v>
      </c>
      <c r="J86" s="9">
        <f t="shared" si="0"/>
        <v>9125.4467213114749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63.75" customHeight="1" x14ac:dyDescent="0.2">
      <c r="A87" s="6"/>
      <c r="B87" s="7" t="s">
        <v>123</v>
      </c>
      <c r="C87" s="8">
        <v>8033830265891</v>
      </c>
      <c r="D87" s="7" t="s">
        <v>5</v>
      </c>
      <c r="E87" s="7" t="s">
        <v>6</v>
      </c>
      <c r="F87" s="7" t="s">
        <v>115</v>
      </c>
      <c r="G87" s="7" t="s">
        <v>57</v>
      </c>
      <c r="H87" s="9">
        <v>10.647540983606557</v>
      </c>
      <c r="I87" s="10">
        <v>425.75</v>
      </c>
      <c r="J87" s="9">
        <f t="shared" si="0"/>
        <v>4533.1905737704919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63.75" customHeight="1" x14ac:dyDescent="0.2">
      <c r="A88" s="6"/>
      <c r="B88" s="7" t="s">
        <v>124</v>
      </c>
      <c r="C88" s="8">
        <v>8033830266041</v>
      </c>
      <c r="D88" s="7" t="s">
        <v>5</v>
      </c>
      <c r="E88" s="7" t="s">
        <v>6</v>
      </c>
      <c r="F88" s="7" t="s">
        <v>115</v>
      </c>
      <c r="G88" s="7" t="s">
        <v>73</v>
      </c>
      <c r="H88" s="9">
        <v>16.385245901639344</v>
      </c>
      <c r="I88" s="10">
        <v>414.75</v>
      </c>
      <c r="J88" s="9">
        <f t="shared" si="0"/>
        <v>6795.7807377049176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63.75" customHeight="1" x14ac:dyDescent="0.2">
      <c r="A89" s="6"/>
      <c r="B89" s="7" t="s">
        <v>125</v>
      </c>
      <c r="C89" s="8">
        <v>8033830266133</v>
      </c>
      <c r="D89" s="7" t="s">
        <v>5</v>
      </c>
      <c r="E89" s="7" t="s">
        <v>6</v>
      </c>
      <c r="F89" s="7" t="s">
        <v>115</v>
      </c>
      <c r="G89" s="7" t="s">
        <v>8</v>
      </c>
      <c r="H89" s="9">
        <v>20.483606557377048</v>
      </c>
      <c r="I89" s="10">
        <v>336</v>
      </c>
      <c r="J89" s="9">
        <f t="shared" si="0"/>
        <v>6882.4918032786882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63.75" customHeight="1" x14ac:dyDescent="0.2">
      <c r="A90" s="6"/>
      <c r="B90" s="7" t="s">
        <v>126</v>
      </c>
      <c r="C90" s="8">
        <v>8033830287404</v>
      </c>
      <c r="D90" s="7" t="s">
        <v>5</v>
      </c>
      <c r="E90" s="7" t="s">
        <v>6</v>
      </c>
      <c r="F90" s="7" t="s">
        <v>115</v>
      </c>
      <c r="G90" s="7" t="s">
        <v>30</v>
      </c>
      <c r="H90" s="9">
        <v>4.918032786885246</v>
      </c>
      <c r="I90" s="10">
        <v>222.5</v>
      </c>
      <c r="J90" s="9">
        <f t="shared" si="0"/>
        <v>1094.2622950819673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63.75" customHeight="1" x14ac:dyDescent="0.2">
      <c r="A91" s="6"/>
      <c r="B91" s="7" t="s">
        <v>127</v>
      </c>
      <c r="C91" s="8">
        <v>8033830271489</v>
      </c>
      <c r="D91" s="7" t="s">
        <v>5</v>
      </c>
      <c r="E91" s="7" t="s">
        <v>6</v>
      </c>
      <c r="F91" s="7" t="s">
        <v>115</v>
      </c>
      <c r="G91" s="7" t="s">
        <v>62</v>
      </c>
      <c r="H91" s="9">
        <v>20.483606557377048</v>
      </c>
      <c r="I91" s="10">
        <v>198.75</v>
      </c>
      <c r="J91" s="9">
        <f t="shared" si="0"/>
        <v>4071.1168032786882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63.75" customHeight="1" x14ac:dyDescent="0.2">
      <c r="A92" s="6"/>
      <c r="B92" s="7" t="s">
        <v>128</v>
      </c>
      <c r="C92" s="8">
        <v>8033830265921</v>
      </c>
      <c r="D92" s="7" t="s">
        <v>5</v>
      </c>
      <c r="E92" s="7" t="s">
        <v>6</v>
      </c>
      <c r="F92" s="7" t="s">
        <v>115</v>
      </c>
      <c r="G92" s="7" t="s">
        <v>92</v>
      </c>
      <c r="H92" s="9">
        <v>20.483606557377048</v>
      </c>
      <c r="I92" s="10">
        <v>187.25</v>
      </c>
      <c r="J92" s="9">
        <f t="shared" si="0"/>
        <v>3835.5553278688521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63.75" customHeight="1" x14ac:dyDescent="0.2">
      <c r="A93" s="6"/>
      <c r="B93" s="7" t="s">
        <v>129</v>
      </c>
      <c r="C93" s="8">
        <v>8033830266195</v>
      </c>
      <c r="D93" s="7" t="s">
        <v>5</v>
      </c>
      <c r="E93" s="7" t="s">
        <v>6</v>
      </c>
      <c r="F93" s="7" t="s">
        <v>115</v>
      </c>
      <c r="G93" s="7" t="s">
        <v>8</v>
      </c>
      <c r="H93" s="9">
        <v>20.483606557377048</v>
      </c>
      <c r="I93" s="10">
        <v>182.5</v>
      </c>
      <c r="J93" s="9">
        <f t="shared" si="0"/>
        <v>3738.2581967213114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63.75" customHeight="1" x14ac:dyDescent="0.2">
      <c r="A94" s="6"/>
      <c r="B94" s="7" t="s">
        <v>130</v>
      </c>
      <c r="C94" s="8">
        <v>8033830266225</v>
      </c>
      <c r="D94" s="7" t="s">
        <v>5</v>
      </c>
      <c r="E94" s="7" t="s">
        <v>6</v>
      </c>
      <c r="F94" s="7" t="s">
        <v>115</v>
      </c>
      <c r="G94" s="7" t="s">
        <v>8</v>
      </c>
      <c r="H94" s="9">
        <v>20.483606557377048</v>
      </c>
      <c r="I94" s="10">
        <v>50.5</v>
      </c>
      <c r="J94" s="9">
        <f t="shared" si="0"/>
        <v>1034.422131147541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63.75" customHeight="1" x14ac:dyDescent="0.2">
      <c r="A95" s="6"/>
      <c r="B95" s="7" t="s">
        <v>131</v>
      </c>
      <c r="C95" s="8">
        <v>8033830266256</v>
      </c>
      <c r="D95" s="7" t="s">
        <v>5</v>
      </c>
      <c r="E95" s="7" t="s">
        <v>6</v>
      </c>
      <c r="F95" s="7" t="s">
        <v>115</v>
      </c>
      <c r="G95" s="7" t="s">
        <v>8</v>
      </c>
      <c r="H95" s="9">
        <v>20.483606557377048</v>
      </c>
      <c r="I95" s="10">
        <v>42.5</v>
      </c>
      <c r="J95" s="9">
        <f t="shared" si="0"/>
        <v>870.55327868852453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74.25" customHeight="1" x14ac:dyDescent="0.2">
      <c r="A96" s="6"/>
      <c r="B96" s="7" t="s">
        <v>132</v>
      </c>
      <c r="C96" s="8">
        <v>8033830289446</v>
      </c>
      <c r="D96" s="7" t="s">
        <v>5</v>
      </c>
      <c r="E96" s="7" t="s">
        <v>133</v>
      </c>
      <c r="F96" s="7" t="s">
        <v>134</v>
      </c>
      <c r="G96" s="7" t="s">
        <v>30</v>
      </c>
      <c r="H96" s="12">
        <v>4.918032786885246</v>
      </c>
      <c r="I96" s="13">
        <v>377.25</v>
      </c>
      <c r="J96" s="9">
        <f t="shared" si="0"/>
        <v>1855.327868852459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63.75" customHeight="1" x14ac:dyDescent="0.2">
      <c r="A97" s="6"/>
      <c r="B97" s="7" t="s">
        <v>135</v>
      </c>
      <c r="C97" s="8">
        <v>8033830284007</v>
      </c>
      <c r="D97" s="7" t="s">
        <v>5</v>
      </c>
      <c r="E97" s="7" t="s">
        <v>133</v>
      </c>
      <c r="F97" s="7" t="s">
        <v>136</v>
      </c>
      <c r="G97" s="7" t="s">
        <v>57</v>
      </c>
      <c r="H97" s="9">
        <v>10.647540983606557</v>
      </c>
      <c r="I97" s="10">
        <v>254.5</v>
      </c>
      <c r="J97" s="9">
        <f t="shared" si="0"/>
        <v>2709.7991803278687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63.75" customHeight="1" x14ac:dyDescent="0.2">
      <c r="A98" s="6"/>
      <c r="B98" s="7" t="s">
        <v>137</v>
      </c>
      <c r="C98" s="8">
        <v>8033830287640</v>
      </c>
      <c r="D98" s="7" t="s">
        <v>5</v>
      </c>
      <c r="E98" s="7" t="s">
        <v>133</v>
      </c>
      <c r="F98" s="7" t="s">
        <v>136</v>
      </c>
      <c r="G98" s="7" t="s">
        <v>30</v>
      </c>
      <c r="H98" s="9">
        <v>4.918032786885246</v>
      </c>
      <c r="I98" s="10">
        <v>235</v>
      </c>
      <c r="J98" s="9">
        <f t="shared" si="0"/>
        <v>1155.7377049180327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63.75" customHeight="1" x14ac:dyDescent="0.2">
      <c r="A99" s="6"/>
      <c r="B99" s="7" t="s">
        <v>138</v>
      </c>
      <c r="C99" s="8">
        <v>8033830284212</v>
      </c>
      <c r="D99" s="7" t="s">
        <v>5</v>
      </c>
      <c r="E99" s="7" t="s">
        <v>133</v>
      </c>
      <c r="F99" s="7" t="s">
        <v>139</v>
      </c>
      <c r="G99" s="7" t="s">
        <v>140</v>
      </c>
      <c r="H99" s="9">
        <v>13.92622950819672</v>
      </c>
      <c r="I99" s="10">
        <v>405.5</v>
      </c>
      <c r="J99" s="9">
        <f t="shared" si="0"/>
        <v>5647.0860655737697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63.75" customHeight="1" x14ac:dyDescent="0.2">
      <c r="A100" s="6"/>
      <c r="B100" s="7" t="s">
        <v>141</v>
      </c>
      <c r="C100" s="8">
        <v>8033830283970</v>
      </c>
      <c r="D100" s="7" t="s">
        <v>5</v>
      </c>
      <c r="E100" s="7" t="s">
        <v>133</v>
      </c>
      <c r="F100" s="7" t="s">
        <v>139</v>
      </c>
      <c r="G100" s="7" t="s">
        <v>57</v>
      </c>
      <c r="H100" s="9">
        <v>10.647540983606557</v>
      </c>
      <c r="I100" s="10">
        <v>367.75</v>
      </c>
      <c r="J100" s="9">
        <f t="shared" si="0"/>
        <v>3915.6331967213114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63.75" customHeight="1" x14ac:dyDescent="0.2">
      <c r="A101" s="6"/>
      <c r="B101" s="7" t="s">
        <v>142</v>
      </c>
      <c r="C101" s="8">
        <v>8033830280481</v>
      </c>
      <c r="D101" s="7" t="s">
        <v>5</v>
      </c>
      <c r="E101" s="7" t="s">
        <v>133</v>
      </c>
      <c r="F101" s="7" t="s">
        <v>143</v>
      </c>
      <c r="G101" s="7" t="s">
        <v>57</v>
      </c>
      <c r="H101" s="9">
        <v>10.647540983606557</v>
      </c>
      <c r="I101" s="10">
        <v>1097</v>
      </c>
      <c r="J101" s="9">
        <f t="shared" si="0"/>
        <v>11680.352459016394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63.75" customHeight="1" x14ac:dyDescent="0.2">
      <c r="A102" s="6"/>
      <c r="B102" s="7" t="s">
        <v>144</v>
      </c>
      <c r="C102" s="8">
        <v>8033830291890</v>
      </c>
      <c r="D102" s="7" t="s">
        <v>5</v>
      </c>
      <c r="E102" s="7" t="s">
        <v>133</v>
      </c>
      <c r="F102" s="7" t="s">
        <v>145</v>
      </c>
      <c r="G102" s="7" t="s">
        <v>140</v>
      </c>
      <c r="H102" s="9">
        <v>13.92622950819672</v>
      </c>
      <c r="I102" s="10">
        <v>492</v>
      </c>
      <c r="J102" s="9">
        <f t="shared" si="0"/>
        <v>6851.7049180327858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63.75" customHeight="1" x14ac:dyDescent="0.2">
      <c r="A103" s="6"/>
      <c r="B103" s="7" t="s">
        <v>146</v>
      </c>
      <c r="C103" s="8">
        <v>8033830292347</v>
      </c>
      <c r="D103" s="7" t="s">
        <v>5</v>
      </c>
      <c r="E103" s="7" t="s">
        <v>133</v>
      </c>
      <c r="F103" s="7" t="s">
        <v>145</v>
      </c>
      <c r="G103" s="7" t="s">
        <v>57</v>
      </c>
      <c r="H103" s="9">
        <v>10.647540983606557</v>
      </c>
      <c r="I103" s="10">
        <v>368.25</v>
      </c>
      <c r="J103" s="9">
        <f t="shared" si="0"/>
        <v>3920.9569672131147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63.75" customHeight="1" x14ac:dyDescent="0.2">
      <c r="A104" s="6"/>
      <c r="B104" s="7" t="s">
        <v>147</v>
      </c>
      <c r="C104" s="8">
        <v>8033830284038</v>
      </c>
      <c r="D104" s="7" t="s">
        <v>5</v>
      </c>
      <c r="E104" s="7" t="s">
        <v>133</v>
      </c>
      <c r="F104" s="7" t="s">
        <v>148</v>
      </c>
      <c r="G104" s="7" t="s">
        <v>8</v>
      </c>
      <c r="H104" s="9">
        <v>20.483606557377048</v>
      </c>
      <c r="I104" s="10">
        <v>545.75</v>
      </c>
      <c r="J104" s="9">
        <f t="shared" si="0"/>
        <v>11178.928278688523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63.75" customHeight="1" x14ac:dyDescent="0.2">
      <c r="A105" s="6"/>
      <c r="B105" s="7" t="s">
        <v>149</v>
      </c>
      <c r="C105" s="8">
        <v>8033830284069</v>
      </c>
      <c r="D105" s="7" t="s">
        <v>5</v>
      </c>
      <c r="E105" s="7" t="s">
        <v>133</v>
      </c>
      <c r="F105" s="7" t="s">
        <v>148</v>
      </c>
      <c r="G105" s="7" t="s">
        <v>8</v>
      </c>
      <c r="H105" s="9">
        <v>20.483606557377048</v>
      </c>
      <c r="I105" s="10">
        <v>489.75</v>
      </c>
      <c r="J105" s="9">
        <f t="shared" si="0"/>
        <v>10031.846311475409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63.75" customHeight="1" x14ac:dyDescent="0.2">
      <c r="A106" s="6"/>
      <c r="B106" s="7" t="s">
        <v>150</v>
      </c>
      <c r="C106" s="8">
        <v>8033830279317</v>
      </c>
      <c r="D106" s="7" t="s">
        <v>5</v>
      </c>
      <c r="E106" s="7" t="s">
        <v>133</v>
      </c>
      <c r="F106" s="7" t="s">
        <v>148</v>
      </c>
      <c r="G106" s="7" t="s">
        <v>140</v>
      </c>
      <c r="H106" s="9">
        <v>13.92622950819672</v>
      </c>
      <c r="I106" s="10">
        <v>276</v>
      </c>
      <c r="J106" s="9">
        <f t="shared" si="0"/>
        <v>3843.6393442622948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63.75" customHeight="1" x14ac:dyDescent="0.2">
      <c r="A107" s="6"/>
      <c r="B107" s="7" t="s">
        <v>151</v>
      </c>
      <c r="C107" s="8">
        <v>8033830293276</v>
      </c>
      <c r="D107" s="7" t="s">
        <v>5</v>
      </c>
      <c r="E107" s="7" t="s">
        <v>133</v>
      </c>
      <c r="F107" s="7" t="s">
        <v>152</v>
      </c>
      <c r="G107" s="7" t="s">
        <v>92</v>
      </c>
      <c r="H107" s="9">
        <v>20.483606557377048</v>
      </c>
      <c r="I107" s="10">
        <v>401.75</v>
      </c>
      <c r="J107" s="9">
        <f t="shared" si="0"/>
        <v>8229.2889344262294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63.75" customHeight="1" x14ac:dyDescent="0.2">
      <c r="A108" s="6"/>
      <c r="B108" s="7" t="s">
        <v>153</v>
      </c>
      <c r="C108" s="8">
        <v>8033830292378</v>
      </c>
      <c r="D108" s="7" t="s">
        <v>5</v>
      </c>
      <c r="E108" s="7" t="s">
        <v>133</v>
      </c>
      <c r="F108" s="7" t="s">
        <v>152</v>
      </c>
      <c r="G108" s="7" t="s">
        <v>57</v>
      </c>
      <c r="H108" s="9">
        <v>10.647540983606557</v>
      </c>
      <c r="I108" s="10">
        <v>334.25</v>
      </c>
      <c r="J108" s="9">
        <f t="shared" si="0"/>
        <v>3558.9405737704919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63.75" customHeight="1" x14ac:dyDescent="0.2">
      <c r="A109" s="6"/>
      <c r="B109" s="7" t="s">
        <v>154</v>
      </c>
      <c r="C109" s="8">
        <v>8033830294488</v>
      </c>
      <c r="D109" s="7" t="s">
        <v>5</v>
      </c>
      <c r="E109" s="7" t="s">
        <v>133</v>
      </c>
      <c r="F109" s="7" t="s">
        <v>152</v>
      </c>
      <c r="G109" s="7" t="s">
        <v>64</v>
      </c>
      <c r="H109" s="9">
        <v>16.385245901639344</v>
      </c>
      <c r="I109" s="10">
        <v>98.75</v>
      </c>
      <c r="J109" s="9">
        <f t="shared" si="0"/>
        <v>1618.0430327868853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63.75" customHeight="1" x14ac:dyDescent="0.2">
      <c r="A110" s="6"/>
      <c r="B110" s="7" t="s">
        <v>155</v>
      </c>
      <c r="C110" s="8">
        <v>8033830295782</v>
      </c>
      <c r="D110" s="7" t="s">
        <v>5</v>
      </c>
      <c r="E110" s="7" t="s">
        <v>133</v>
      </c>
      <c r="F110" s="7" t="s">
        <v>156</v>
      </c>
      <c r="G110" s="7" t="s">
        <v>57</v>
      </c>
      <c r="H110" s="9">
        <v>10.647540983606557</v>
      </c>
      <c r="I110" s="10">
        <v>349.25</v>
      </c>
      <c r="J110" s="9">
        <f t="shared" si="0"/>
        <v>3718.6536885245901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63.75" customHeight="1" x14ac:dyDescent="0.2">
      <c r="A111" s="6"/>
      <c r="B111" s="7" t="s">
        <v>157</v>
      </c>
      <c r="C111" s="8">
        <v>8033830296949</v>
      </c>
      <c r="D111" s="7" t="s">
        <v>5</v>
      </c>
      <c r="E111" s="7" t="s">
        <v>133</v>
      </c>
      <c r="F111" s="7" t="s">
        <v>156</v>
      </c>
      <c r="G111" s="7" t="s">
        <v>140</v>
      </c>
      <c r="H111" s="9">
        <v>13.92622950819672</v>
      </c>
      <c r="I111" s="10">
        <v>319.25</v>
      </c>
      <c r="J111" s="9">
        <f t="shared" si="0"/>
        <v>4445.9487704918029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63.75" customHeight="1" x14ac:dyDescent="0.2">
      <c r="A112" s="6"/>
      <c r="B112" s="7" t="s">
        <v>158</v>
      </c>
      <c r="C112" s="8">
        <v>8033830277788</v>
      </c>
      <c r="D112" s="7" t="s">
        <v>5</v>
      </c>
      <c r="E112" s="7" t="s">
        <v>133</v>
      </c>
      <c r="F112" s="7" t="s">
        <v>159</v>
      </c>
      <c r="G112" s="7" t="s">
        <v>92</v>
      </c>
      <c r="H112" s="9">
        <v>20.483606557377048</v>
      </c>
      <c r="I112" s="10">
        <v>1038.75</v>
      </c>
      <c r="J112" s="9">
        <f t="shared" si="0"/>
        <v>21277.346311475409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63.75" customHeight="1" x14ac:dyDescent="0.2">
      <c r="A113" s="6"/>
      <c r="B113" s="7" t="s">
        <v>160</v>
      </c>
      <c r="C113" s="8">
        <v>8033830277245</v>
      </c>
      <c r="D113" s="7" t="s">
        <v>5</v>
      </c>
      <c r="E113" s="7" t="s">
        <v>133</v>
      </c>
      <c r="F113" s="7" t="s">
        <v>159</v>
      </c>
      <c r="G113" s="7" t="s">
        <v>57</v>
      </c>
      <c r="H113" s="9">
        <v>10.647540983606557</v>
      </c>
      <c r="I113" s="10">
        <v>570.5</v>
      </c>
      <c r="J113" s="9">
        <f t="shared" si="0"/>
        <v>6074.4221311475412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63.75" customHeight="1" x14ac:dyDescent="0.2">
      <c r="A114" s="6"/>
      <c r="B114" s="7" t="s">
        <v>161</v>
      </c>
      <c r="C114" s="8">
        <v>8033830288265</v>
      </c>
      <c r="D114" s="7" t="s">
        <v>5</v>
      </c>
      <c r="E114" s="7" t="s">
        <v>133</v>
      </c>
      <c r="F114" s="7" t="s">
        <v>162</v>
      </c>
      <c r="G114" s="7" t="s">
        <v>57</v>
      </c>
      <c r="H114" s="9">
        <v>10.647540983606557</v>
      </c>
      <c r="I114" s="10">
        <v>212</v>
      </c>
      <c r="J114" s="9">
        <f t="shared" si="0"/>
        <v>2257.2786885245901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63.75" customHeight="1" x14ac:dyDescent="0.2">
      <c r="A115" s="6"/>
      <c r="B115" s="7" t="s">
        <v>163</v>
      </c>
      <c r="C115" s="8">
        <v>8033830277634</v>
      </c>
      <c r="D115" s="7" t="s">
        <v>5</v>
      </c>
      <c r="E115" s="7" t="s">
        <v>133</v>
      </c>
      <c r="F115" s="7" t="s">
        <v>164</v>
      </c>
      <c r="G115" s="7" t="s">
        <v>57</v>
      </c>
      <c r="H115" s="9">
        <v>10.647540983606557</v>
      </c>
      <c r="I115" s="10">
        <v>414</v>
      </c>
      <c r="J115" s="9">
        <f t="shared" si="0"/>
        <v>4408.0819672131147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63.75" customHeight="1" x14ac:dyDescent="0.2">
      <c r="A116" s="6"/>
      <c r="B116" s="7" t="s">
        <v>165</v>
      </c>
      <c r="C116" s="8">
        <v>8033830277849</v>
      </c>
      <c r="D116" s="7" t="s">
        <v>5</v>
      </c>
      <c r="E116" s="7" t="s">
        <v>133</v>
      </c>
      <c r="F116" s="7" t="s">
        <v>164</v>
      </c>
      <c r="G116" s="7" t="s">
        <v>92</v>
      </c>
      <c r="H116" s="9">
        <v>20.483606557377048</v>
      </c>
      <c r="I116" s="10">
        <v>400.75</v>
      </c>
      <c r="J116" s="9">
        <f t="shared" si="0"/>
        <v>8208.8053278688512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63.75" customHeight="1" x14ac:dyDescent="0.2">
      <c r="A117" s="6"/>
      <c r="B117" s="7" t="s">
        <v>166</v>
      </c>
      <c r="C117" s="8">
        <v>8033830279348</v>
      </c>
      <c r="D117" s="7" t="s">
        <v>5</v>
      </c>
      <c r="E117" s="7" t="s">
        <v>133</v>
      </c>
      <c r="F117" s="7" t="s">
        <v>164</v>
      </c>
      <c r="G117" s="7" t="s">
        <v>140</v>
      </c>
      <c r="H117" s="9">
        <v>13.92622950819672</v>
      </c>
      <c r="I117" s="10">
        <v>228.5</v>
      </c>
      <c r="J117" s="9">
        <f t="shared" si="0"/>
        <v>3182.1434426229503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63.75" customHeight="1" x14ac:dyDescent="0.2">
      <c r="A118" s="6"/>
      <c r="B118" s="7" t="s">
        <v>167</v>
      </c>
      <c r="C118" s="8">
        <v>8033830289415</v>
      </c>
      <c r="D118" s="7" t="s">
        <v>5</v>
      </c>
      <c r="E118" s="7" t="s">
        <v>133</v>
      </c>
      <c r="F118" s="7" t="s">
        <v>168</v>
      </c>
      <c r="G118" s="7" t="s">
        <v>57</v>
      </c>
      <c r="H118" s="9">
        <v>10.647540983606557</v>
      </c>
      <c r="I118" s="10">
        <v>324.75</v>
      </c>
      <c r="J118" s="9">
        <f t="shared" si="0"/>
        <v>3457.7889344262294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63.75" customHeight="1" x14ac:dyDescent="0.2">
      <c r="A119" s="6"/>
      <c r="B119" s="7" t="s">
        <v>169</v>
      </c>
      <c r="C119" s="8">
        <v>8033830274176</v>
      </c>
      <c r="D119" s="7" t="s">
        <v>5</v>
      </c>
      <c r="E119" s="7" t="s">
        <v>133</v>
      </c>
      <c r="F119" s="7" t="s">
        <v>170</v>
      </c>
      <c r="G119" s="7" t="s">
        <v>43</v>
      </c>
      <c r="H119" s="9">
        <v>15.565573770491802</v>
      </c>
      <c r="I119" s="10">
        <v>860</v>
      </c>
      <c r="J119" s="9">
        <f t="shared" si="0"/>
        <v>13386.39344262295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63.75" customHeight="1" x14ac:dyDescent="0.2">
      <c r="A120" s="6"/>
      <c r="B120" s="7" t="s">
        <v>171</v>
      </c>
      <c r="C120" s="8">
        <v>8033830273964</v>
      </c>
      <c r="D120" s="7" t="s">
        <v>5</v>
      </c>
      <c r="E120" s="7" t="s">
        <v>133</v>
      </c>
      <c r="F120" s="7" t="s">
        <v>170</v>
      </c>
      <c r="G120" s="7" t="s">
        <v>8</v>
      </c>
      <c r="H120" s="9">
        <v>20.483606557377048</v>
      </c>
      <c r="I120" s="10">
        <v>446</v>
      </c>
      <c r="J120" s="9">
        <f t="shared" si="0"/>
        <v>9135.6885245901631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63.75" customHeight="1" x14ac:dyDescent="0.2">
      <c r="A121" s="6"/>
      <c r="B121" s="7" t="s">
        <v>172</v>
      </c>
      <c r="C121" s="8">
        <v>8033830273902</v>
      </c>
      <c r="D121" s="7" t="s">
        <v>5</v>
      </c>
      <c r="E121" s="7" t="s">
        <v>133</v>
      </c>
      <c r="F121" s="7" t="s">
        <v>170</v>
      </c>
      <c r="G121" s="7" t="s">
        <v>64</v>
      </c>
      <c r="H121" s="9">
        <v>16.385245901639344</v>
      </c>
      <c r="I121" s="10">
        <v>246.25</v>
      </c>
      <c r="J121" s="9">
        <f t="shared" si="0"/>
        <v>4034.8668032786886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63.75" customHeight="1" x14ac:dyDescent="0.2">
      <c r="A122" s="6"/>
      <c r="B122" s="7" t="s">
        <v>173</v>
      </c>
      <c r="C122" s="8">
        <v>8033830273933</v>
      </c>
      <c r="D122" s="7" t="s">
        <v>5</v>
      </c>
      <c r="E122" s="7" t="s">
        <v>133</v>
      </c>
      <c r="F122" s="7" t="s">
        <v>170</v>
      </c>
      <c r="G122" s="7" t="s">
        <v>8</v>
      </c>
      <c r="H122" s="9">
        <v>20.483606557377048</v>
      </c>
      <c r="I122" s="10">
        <v>160</v>
      </c>
      <c r="J122" s="9">
        <f t="shared" si="0"/>
        <v>3277.3770491803275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63.75" customHeight="1" x14ac:dyDescent="0.2">
      <c r="A123" s="6"/>
      <c r="B123" s="7" t="s">
        <v>174</v>
      </c>
      <c r="C123" s="8">
        <v>8033830290107</v>
      </c>
      <c r="D123" s="7" t="s">
        <v>5</v>
      </c>
      <c r="E123" s="7" t="s">
        <v>133</v>
      </c>
      <c r="F123" s="7" t="s">
        <v>175</v>
      </c>
      <c r="G123" s="7" t="s">
        <v>140</v>
      </c>
      <c r="H123" s="9">
        <v>13.92622950819672</v>
      </c>
      <c r="I123" s="10">
        <v>83</v>
      </c>
      <c r="J123" s="9">
        <f t="shared" si="0"/>
        <v>1155.8770491803277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63.75" customHeight="1" x14ac:dyDescent="0.2">
      <c r="A124" s="6"/>
      <c r="B124" s="7" t="s">
        <v>176</v>
      </c>
      <c r="C124" s="8">
        <v>8033830274084</v>
      </c>
      <c r="D124" s="7" t="s">
        <v>5</v>
      </c>
      <c r="E124" s="7" t="s">
        <v>133</v>
      </c>
      <c r="F124" s="7" t="s">
        <v>177</v>
      </c>
      <c r="G124" s="7" t="s">
        <v>64</v>
      </c>
      <c r="H124" s="9">
        <v>16.385245901639344</v>
      </c>
      <c r="I124" s="10">
        <v>382.25</v>
      </c>
      <c r="J124" s="9">
        <f t="shared" si="0"/>
        <v>6263.2602459016389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63.75" customHeight="1" x14ac:dyDescent="0.2">
      <c r="A125" s="6"/>
      <c r="B125" s="7" t="s">
        <v>178</v>
      </c>
      <c r="C125" s="8">
        <v>8033830274022</v>
      </c>
      <c r="D125" s="7" t="s">
        <v>5</v>
      </c>
      <c r="E125" s="7" t="s">
        <v>133</v>
      </c>
      <c r="F125" s="7" t="s">
        <v>177</v>
      </c>
      <c r="G125" s="7" t="s">
        <v>57</v>
      </c>
      <c r="H125" s="9">
        <v>10.647540983606557</v>
      </c>
      <c r="I125" s="10">
        <v>328.25</v>
      </c>
      <c r="J125" s="9">
        <f t="shared" si="0"/>
        <v>3495.0553278688526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63.75" customHeight="1" x14ac:dyDescent="0.2">
      <c r="A126" s="6"/>
      <c r="B126" s="7" t="s">
        <v>179</v>
      </c>
      <c r="C126" s="8">
        <v>8033830274565</v>
      </c>
      <c r="D126" s="7" t="s">
        <v>5</v>
      </c>
      <c r="E126" s="7" t="s">
        <v>133</v>
      </c>
      <c r="F126" s="7" t="s">
        <v>180</v>
      </c>
      <c r="G126" s="7" t="s">
        <v>43</v>
      </c>
      <c r="H126" s="9">
        <v>15.565573770491802</v>
      </c>
      <c r="I126" s="10">
        <v>336.25</v>
      </c>
      <c r="J126" s="9">
        <f t="shared" si="0"/>
        <v>5233.9241803278683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63.75" customHeight="1" x14ac:dyDescent="0.2">
      <c r="A127" s="6"/>
      <c r="B127" s="7" t="s">
        <v>181</v>
      </c>
      <c r="C127" s="8">
        <v>8033830274268</v>
      </c>
      <c r="D127" s="7" t="s">
        <v>5</v>
      </c>
      <c r="E127" s="7" t="s">
        <v>133</v>
      </c>
      <c r="F127" s="7" t="s">
        <v>180</v>
      </c>
      <c r="G127" s="7" t="s">
        <v>57</v>
      </c>
      <c r="H127" s="9">
        <v>10.647540983606557</v>
      </c>
      <c r="I127" s="10">
        <v>334</v>
      </c>
      <c r="J127" s="9">
        <f t="shared" si="0"/>
        <v>3556.2786885245901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63.75" customHeight="1" x14ac:dyDescent="0.2">
      <c r="A128" s="6"/>
      <c r="B128" s="7" t="s">
        <v>182</v>
      </c>
      <c r="C128" s="8">
        <v>8033830274329</v>
      </c>
      <c r="D128" s="7" t="s">
        <v>5</v>
      </c>
      <c r="E128" s="7" t="s">
        <v>133</v>
      </c>
      <c r="F128" s="7" t="s">
        <v>180</v>
      </c>
      <c r="G128" s="7" t="s">
        <v>64</v>
      </c>
      <c r="H128" s="9">
        <v>16.385245901639344</v>
      </c>
      <c r="I128" s="10">
        <v>252.25</v>
      </c>
      <c r="J128" s="9">
        <f t="shared" si="0"/>
        <v>4133.1782786885242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63.75" customHeight="1" x14ac:dyDescent="0.2">
      <c r="A129" s="6"/>
      <c r="B129" s="7" t="s">
        <v>183</v>
      </c>
      <c r="C129" s="8">
        <v>8033830274350</v>
      </c>
      <c r="D129" s="7" t="s">
        <v>5</v>
      </c>
      <c r="E129" s="7" t="s">
        <v>133</v>
      </c>
      <c r="F129" s="7" t="s">
        <v>180</v>
      </c>
      <c r="G129" s="7" t="s">
        <v>8</v>
      </c>
      <c r="H129" s="9">
        <v>20.483606557377048</v>
      </c>
      <c r="I129" s="10">
        <v>187.75</v>
      </c>
      <c r="J129" s="9">
        <f t="shared" si="0"/>
        <v>3845.7971311475408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63.75" customHeight="1" x14ac:dyDescent="0.2">
      <c r="A130" s="6"/>
      <c r="B130" s="7" t="s">
        <v>184</v>
      </c>
      <c r="C130" s="8">
        <v>8033830289118</v>
      </c>
      <c r="D130" s="7" t="s">
        <v>5</v>
      </c>
      <c r="E130" s="7" t="s">
        <v>133</v>
      </c>
      <c r="F130" s="7" t="s">
        <v>185</v>
      </c>
      <c r="G130" s="7" t="s">
        <v>113</v>
      </c>
      <c r="H130" s="9">
        <v>20.483606557377048</v>
      </c>
      <c r="I130" s="10">
        <v>282.75</v>
      </c>
      <c r="J130" s="9">
        <f t="shared" si="0"/>
        <v>5791.7397540983602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63.75" customHeight="1" x14ac:dyDescent="0.2">
      <c r="A131" s="6"/>
      <c r="B131" s="7" t="s">
        <v>186</v>
      </c>
      <c r="C131" s="8">
        <v>8033830291593</v>
      </c>
      <c r="D131" s="7" t="s">
        <v>5</v>
      </c>
      <c r="E131" s="7" t="s">
        <v>133</v>
      </c>
      <c r="F131" s="7" t="s">
        <v>185</v>
      </c>
      <c r="G131" s="7" t="s">
        <v>18</v>
      </c>
      <c r="H131" s="9">
        <v>13.92622950819672</v>
      </c>
      <c r="I131" s="10">
        <v>90.75</v>
      </c>
      <c r="J131" s="9">
        <f t="shared" si="0"/>
        <v>1263.8053278688524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63.75" customHeight="1" x14ac:dyDescent="0.2">
      <c r="A132" s="6"/>
      <c r="B132" s="7" t="s">
        <v>187</v>
      </c>
      <c r="C132" s="8">
        <v>8033830289507</v>
      </c>
      <c r="D132" s="7" t="s">
        <v>5</v>
      </c>
      <c r="E132" s="7" t="s">
        <v>133</v>
      </c>
      <c r="F132" s="7" t="s">
        <v>185</v>
      </c>
      <c r="G132" s="7" t="s">
        <v>8</v>
      </c>
      <c r="H132" s="9">
        <v>20.483606557377048</v>
      </c>
      <c r="I132" s="10">
        <v>88.5</v>
      </c>
      <c r="J132" s="9">
        <f t="shared" si="0"/>
        <v>1812.7991803278687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63.75" customHeight="1" x14ac:dyDescent="0.2">
      <c r="A133" s="6"/>
      <c r="B133" s="7" t="s">
        <v>188</v>
      </c>
      <c r="C133" s="8">
        <v>8033830288449</v>
      </c>
      <c r="D133" s="7" t="s">
        <v>5</v>
      </c>
      <c r="E133" s="7" t="s">
        <v>133</v>
      </c>
      <c r="F133" s="7" t="s">
        <v>189</v>
      </c>
      <c r="G133" s="7" t="s">
        <v>57</v>
      </c>
      <c r="H133" s="9">
        <v>10.647540983606557</v>
      </c>
      <c r="I133" s="10">
        <v>498.5</v>
      </c>
      <c r="J133" s="9">
        <f t="shared" si="0"/>
        <v>5307.7991803278692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63.75" customHeight="1" x14ac:dyDescent="0.2">
      <c r="A134" s="6"/>
      <c r="B134" s="7" t="s">
        <v>190</v>
      </c>
      <c r="C134" s="8">
        <v>8033830288531</v>
      </c>
      <c r="D134" s="7" t="s">
        <v>5</v>
      </c>
      <c r="E134" s="7" t="s">
        <v>133</v>
      </c>
      <c r="F134" s="7" t="s">
        <v>189</v>
      </c>
      <c r="G134" s="7" t="s">
        <v>113</v>
      </c>
      <c r="H134" s="9">
        <v>20.483606557377048</v>
      </c>
      <c r="I134" s="10">
        <v>280</v>
      </c>
      <c r="J134" s="9">
        <f t="shared" si="0"/>
        <v>5735.4098360655735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63.75" customHeight="1" x14ac:dyDescent="0.2">
      <c r="A135" s="6"/>
      <c r="B135" s="7" t="s">
        <v>191</v>
      </c>
      <c r="C135" s="8">
        <v>8033830288500</v>
      </c>
      <c r="D135" s="7" t="s">
        <v>5</v>
      </c>
      <c r="E135" s="7" t="s">
        <v>133</v>
      </c>
      <c r="F135" s="7" t="s">
        <v>189</v>
      </c>
      <c r="G135" s="7" t="s">
        <v>92</v>
      </c>
      <c r="H135" s="9">
        <v>20.483606557377048</v>
      </c>
      <c r="I135" s="10">
        <v>204.75</v>
      </c>
      <c r="J135" s="9">
        <f t="shared" si="0"/>
        <v>4194.0184426229507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63.75" customHeight="1" x14ac:dyDescent="0.2">
      <c r="A136" s="6"/>
      <c r="B136" s="7" t="s">
        <v>192</v>
      </c>
      <c r="C136" s="8">
        <v>8033830291654</v>
      </c>
      <c r="D136" s="7" t="s">
        <v>5</v>
      </c>
      <c r="E136" s="7" t="s">
        <v>133</v>
      </c>
      <c r="F136" s="7" t="s">
        <v>189</v>
      </c>
      <c r="G136" s="7" t="s">
        <v>18</v>
      </c>
      <c r="H136" s="9">
        <v>13.92622950819672</v>
      </c>
      <c r="I136" s="10">
        <v>34.75</v>
      </c>
      <c r="J136" s="9">
        <f t="shared" si="0"/>
        <v>483.93647540983602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63.75" customHeight="1" x14ac:dyDescent="0.2">
      <c r="A137" s="6"/>
      <c r="B137" s="7" t="s">
        <v>193</v>
      </c>
      <c r="C137" s="8">
        <v>8033830289569</v>
      </c>
      <c r="D137" s="7" t="s">
        <v>5</v>
      </c>
      <c r="E137" s="7" t="s">
        <v>133</v>
      </c>
      <c r="F137" s="7" t="s">
        <v>189</v>
      </c>
      <c r="G137" s="7" t="s">
        <v>8</v>
      </c>
      <c r="H137" s="9">
        <v>20.483606557377048</v>
      </c>
      <c r="I137" s="10">
        <v>32.25</v>
      </c>
      <c r="J137" s="9">
        <f t="shared" si="0"/>
        <v>660.59631147540983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63.75" customHeight="1" x14ac:dyDescent="0.2">
      <c r="A138" s="6"/>
      <c r="B138" s="7" t="s">
        <v>194</v>
      </c>
      <c r="C138" s="8">
        <v>8033830288357</v>
      </c>
      <c r="D138" s="7" t="s">
        <v>5</v>
      </c>
      <c r="E138" s="7" t="s">
        <v>133</v>
      </c>
      <c r="F138" s="7" t="s">
        <v>195</v>
      </c>
      <c r="G138" s="7" t="s">
        <v>57</v>
      </c>
      <c r="H138" s="9">
        <v>10.647540983606557</v>
      </c>
      <c r="I138" s="10">
        <v>653.5</v>
      </c>
      <c r="J138" s="9">
        <f t="shared" si="0"/>
        <v>6958.1680327868853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63.75" customHeight="1" x14ac:dyDescent="0.2">
      <c r="A139" s="6"/>
      <c r="B139" s="7" t="s">
        <v>196</v>
      </c>
      <c r="C139" s="8">
        <v>8033830288418</v>
      </c>
      <c r="D139" s="7" t="s">
        <v>5</v>
      </c>
      <c r="E139" s="7" t="s">
        <v>133</v>
      </c>
      <c r="F139" s="7" t="s">
        <v>195</v>
      </c>
      <c r="G139" s="7" t="s">
        <v>113</v>
      </c>
      <c r="H139" s="9">
        <v>20.483606557377048</v>
      </c>
      <c r="I139" s="10">
        <v>255.5</v>
      </c>
      <c r="J139" s="9">
        <f t="shared" si="0"/>
        <v>5233.561475409836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63.75" customHeight="1" x14ac:dyDescent="0.2">
      <c r="A140" s="6"/>
      <c r="B140" s="7" t="s">
        <v>197</v>
      </c>
      <c r="C140" s="8">
        <v>8033830282041</v>
      </c>
      <c r="D140" s="7" t="s">
        <v>5</v>
      </c>
      <c r="E140" s="7" t="s">
        <v>133</v>
      </c>
      <c r="F140" s="7" t="s">
        <v>198</v>
      </c>
      <c r="G140" s="7" t="s">
        <v>113</v>
      </c>
      <c r="H140" s="9">
        <v>20.483606557377048</v>
      </c>
      <c r="I140" s="10">
        <v>188</v>
      </c>
      <c r="J140" s="9">
        <f t="shared" si="0"/>
        <v>3850.9180327868849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63.75" customHeight="1" x14ac:dyDescent="0.2">
      <c r="A141" s="6"/>
      <c r="B141" s="7" t="s">
        <v>199</v>
      </c>
      <c r="C141" s="8">
        <v>8033830282102</v>
      </c>
      <c r="D141" s="7" t="s">
        <v>5</v>
      </c>
      <c r="E141" s="7" t="s">
        <v>133</v>
      </c>
      <c r="F141" s="7" t="s">
        <v>200</v>
      </c>
      <c r="G141" s="7" t="s">
        <v>113</v>
      </c>
      <c r="H141" s="9">
        <v>20.483606557377048</v>
      </c>
      <c r="I141" s="10">
        <v>100.25</v>
      </c>
      <c r="J141" s="9">
        <f t="shared" si="0"/>
        <v>2053.4815573770488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63.75" customHeight="1" x14ac:dyDescent="0.2">
      <c r="A142" s="6"/>
      <c r="B142" s="7" t="s">
        <v>201</v>
      </c>
      <c r="C142" s="8">
        <v>8033830259760</v>
      </c>
      <c r="D142" s="7" t="s">
        <v>5</v>
      </c>
      <c r="E142" s="7" t="s">
        <v>202</v>
      </c>
      <c r="F142" s="7" t="s">
        <v>203</v>
      </c>
      <c r="G142" s="7" t="s">
        <v>57</v>
      </c>
      <c r="H142" s="9">
        <v>10.647540983606557</v>
      </c>
      <c r="I142" s="10">
        <v>758</v>
      </c>
      <c r="J142" s="9">
        <f t="shared" si="0"/>
        <v>8070.8360655737706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63.75" customHeight="1" x14ac:dyDescent="0.2">
      <c r="A143" s="6"/>
      <c r="B143" s="7" t="s">
        <v>204</v>
      </c>
      <c r="C143" s="8">
        <v>8033830260063</v>
      </c>
      <c r="D143" s="7" t="s">
        <v>5</v>
      </c>
      <c r="E143" s="7" t="s">
        <v>202</v>
      </c>
      <c r="F143" s="7" t="s">
        <v>203</v>
      </c>
      <c r="G143" s="7" t="s">
        <v>205</v>
      </c>
      <c r="H143" s="9">
        <v>13.92622950819672</v>
      </c>
      <c r="I143" s="10">
        <v>192</v>
      </c>
      <c r="J143" s="9">
        <f t="shared" si="0"/>
        <v>2673.8360655737702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63.75" customHeight="1" x14ac:dyDescent="0.2">
      <c r="A144" s="6"/>
      <c r="B144" s="7" t="s">
        <v>206</v>
      </c>
      <c r="C144" s="8">
        <v>8033830274206</v>
      </c>
      <c r="D144" s="7" t="s">
        <v>5</v>
      </c>
      <c r="E144" s="7" t="s">
        <v>202</v>
      </c>
      <c r="F144" s="7" t="s">
        <v>207</v>
      </c>
      <c r="G144" s="7" t="s">
        <v>57</v>
      </c>
      <c r="H144" s="9">
        <v>10.647540983606557</v>
      </c>
      <c r="I144" s="10">
        <v>209.25</v>
      </c>
      <c r="J144" s="9">
        <f t="shared" si="0"/>
        <v>2227.997950819672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63.75" customHeight="1" x14ac:dyDescent="0.2">
      <c r="A145" s="6"/>
      <c r="B145" s="7" t="s">
        <v>208</v>
      </c>
      <c r="C145" s="8">
        <v>8033830274237</v>
      </c>
      <c r="D145" s="7" t="s">
        <v>5</v>
      </c>
      <c r="E145" s="7" t="s">
        <v>209</v>
      </c>
      <c r="F145" s="7" t="s">
        <v>210</v>
      </c>
      <c r="G145" s="7" t="s">
        <v>140</v>
      </c>
      <c r="H145" s="9">
        <v>13.92622950819672</v>
      </c>
      <c r="I145" s="10">
        <v>281.75</v>
      </c>
      <c r="J145" s="9">
        <f t="shared" si="0"/>
        <v>3923.7151639344256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63.75" customHeight="1" x14ac:dyDescent="0.2">
      <c r="A146" s="6"/>
      <c r="B146" s="7" t="s">
        <v>211</v>
      </c>
      <c r="C146" s="8">
        <v>8033830297496</v>
      </c>
      <c r="D146" s="7" t="s">
        <v>5</v>
      </c>
      <c r="E146" s="7" t="s">
        <v>202</v>
      </c>
      <c r="F146" s="7" t="s">
        <v>212</v>
      </c>
      <c r="G146" s="7" t="s">
        <v>57</v>
      </c>
      <c r="H146" s="9">
        <v>10.647540983606557</v>
      </c>
      <c r="I146" s="10">
        <v>612</v>
      </c>
      <c r="J146" s="9">
        <f t="shared" si="0"/>
        <v>6516.2950819672133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63.75" customHeight="1" x14ac:dyDescent="0.2">
      <c r="A147" s="6"/>
      <c r="B147" s="7" t="s">
        <v>213</v>
      </c>
      <c r="C147" s="8">
        <v>8033830280337</v>
      </c>
      <c r="D147" s="7" t="s">
        <v>5</v>
      </c>
      <c r="E147" s="7" t="s">
        <v>202</v>
      </c>
      <c r="F147" s="7" t="s">
        <v>214</v>
      </c>
      <c r="G147" s="7" t="s">
        <v>140</v>
      </c>
      <c r="H147" s="9">
        <v>13.92622950819672</v>
      </c>
      <c r="I147" s="10">
        <v>196.5</v>
      </c>
      <c r="J147" s="9">
        <f t="shared" si="0"/>
        <v>2736.5040983606555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63.75" customHeight="1" x14ac:dyDescent="0.2">
      <c r="A148" s="6"/>
      <c r="B148" s="7" t="s">
        <v>215</v>
      </c>
      <c r="C148" s="8">
        <v>8033830280306</v>
      </c>
      <c r="D148" s="7" t="s">
        <v>5</v>
      </c>
      <c r="E148" s="7" t="s">
        <v>202</v>
      </c>
      <c r="F148" s="7" t="s">
        <v>214</v>
      </c>
      <c r="G148" s="7" t="s">
        <v>57</v>
      </c>
      <c r="H148" s="9">
        <v>10.647540983606557</v>
      </c>
      <c r="I148" s="10">
        <v>37</v>
      </c>
      <c r="J148" s="9">
        <f t="shared" si="0"/>
        <v>393.9590163934426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63.75" customHeight="1" x14ac:dyDescent="0.2">
      <c r="A149" s="6"/>
      <c r="B149" s="7" t="s">
        <v>216</v>
      </c>
      <c r="C149" s="8">
        <v>8033830273339</v>
      </c>
      <c r="D149" s="7" t="s">
        <v>5</v>
      </c>
      <c r="E149" s="7" t="s">
        <v>202</v>
      </c>
      <c r="F149" s="7" t="s">
        <v>217</v>
      </c>
      <c r="G149" s="7" t="s">
        <v>64</v>
      </c>
      <c r="H149" s="9">
        <v>16.385245901639344</v>
      </c>
      <c r="I149" s="10">
        <v>662.5</v>
      </c>
      <c r="J149" s="9">
        <f t="shared" si="0"/>
        <v>10855.225409836065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63.75" customHeight="1" x14ac:dyDescent="0.2">
      <c r="A150" s="6"/>
      <c r="B150" s="7" t="s">
        <v>218</v>
      </c>
      <c r="C150" s="8">
        <v>8033830273308</v>
      </c>
      <c r="D150" s="7" t="s">
        <v>5</v>
      </c>
      <c r="E150" s="7" t="s">
        <v>202</v>
      </c>
      <c r="F150" s="7" t="s">
        <v>217</v>
      </c>
      <c r="G150" s="7" t="s">
        <v>8</v>
      </c>
      <c r="H150" s="9">
        <v>20.483606557377048</v>
      </c>
      <c r="I150" s="10">
        <v>232.5</v>
      </c>
      <c r="J150" s="9">
        <f t="shared" si="0"/>
        <v>4762.438524590164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63.75" customHeight="1" x14ac:dyDescent="0.2">
      <c r="A151" s="6"/>
      <c r="B151" s="7" t="s">
        <v>219</v>
      </c>
      <c r="C151" s="8">
        <v>8033830277276</v>
      </c>
      <c r="D151" s="7" t="s">
        <v>5</v>
      </c>
      <c r="E151" s="7" t="s">
        <v>202</v>
      </c>
      <c r="F151" s="7" t="s">
        <v>217</v>
      </c>
      <c r="G151" s="7" t="s">
        <v>140</v>
      </c>
      <c r="H151" s="9">
        <v>13.92622950819672</v>
      </c>
      <c r="I151" s="10">
        <v>119.25</v>
      </c>
      <c r="J151" s="9">
        <f t="shared" si="0"/>
        <v>1660.7028688524588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63.75" customHeight="1" x14ac:dyDescent="0.2">
      <c r="A152" s="6"/>
      <c r="B152" s="7" t="s">
        <v>220</v>
      </c>
      <c r="C152" s="8">
        <v>8033830273421</v>
      </c>
      <c r="D152" s="7" t="s">
        <v>5</v>
      </c>
      <c r="E152" s="7" t="s">
        <v>202</v>
      </c>
      <c r="F152" s="7" t="s">
        <v>217</v>
      </c>
      <c r="G152" s="7" t="s">
        <v>57</v>
      </c>
      <c r="H152" s="9">
        <v>10.647540983606557</v>
      </c>
      <c r="I152" s="10">
        <v>91.5</v>
      </c>
      <c r="J152" s="9">
        <f t="shared" si="0"/>
        <v>974.25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63.75" customHeight="1" x14ac:dyDescent="0.2">
      <c r="A153" s="6"/>
      <c r="B153" s="7" t="s">
        <v>221</v>
      </c>
      <c r="C153" s="8">
        <v>8033830273452</v>
      </c>
      <c r="D153" s="7" t="s">
        <v>5</v>
      </c>
      <c r="E153" s="7" t="s">
        <v>202</v>
      </c>
      <c r="F153" s="7" t="s">
        <v>222</v>
      </c>
      <c r="G153" s="7" t="s">
        <v>57</v>
      </c>
      <c r="H153" s="9">
        <v>10.647540983606557</v>
      </c>
      <c r="I153" s="10">
        <v>250.75</v>
      </c>
      <c r="J153" s="9">
        <f t="shared" si="0"/>
        <v>2669.8709016393441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63.75" customHeight="1" x14ac:dyDescent="0.2">
      <c r="A154" s="6"/>
      <c r="B154" s="7" t="s">
        <v>223</v>
      </c>
      <c r="C154" s="8">
        <v>8033830273810</v>
      </c>
      <c r="D154" s="7" t="s">
        <v>5</v>
      </c>
      <c r="E154" s="7" t="s">
        <v>202</v>
      </c>
      <c r="F154" s="7" t="s">
        <v>222</v>
      </c>
      <c r="G154" s="7" t="s">
        <v>43</v>
      </c>
      <c r="H154" s="9">
        <v>15.565573770491802</v>
      </c>
      <c r="I154" s="10">
        <v>136</v>
      </c>
      <c r="J154" s="9">
        <f t="shared" si="0"/>
        <v>2116.9180327868853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63.75" customHeight="1" x14ac:dyDescent="0.2">
      <c r="A155" s="6"/>
      <c r="B155" s="7" t="s">
        <v>224</v>
      </c>
      <c r="C155" s="8">
        <v>8033830277306</v>
      </c>
      <c r="D155" s="7" t="s">
        <v>5</v>
      </c>
      <c r="E155" s="7" t="s">
        <v>202</v>
      </c>
      <c r="F155" s="7" t="s">
        <v>222</v>
      </c>
      <c r="G155" s="7" t="s">
        <v>140</v>
      </c>
      <c r="H155" s="9">
        <v>13.92622950819672</v>
      </c>
      <c r="I155" s="10">
        <v>82.5</v>
      </c>
      <c r="J155" s="9">
        <f t="shared" si="0"/>
        <v>1148.9139344262294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63.75" customHeight="1" x14ac:dyDescent="0.2">
      <c r="A156" s="6"/>
      <c r="B156" s="7" t="s">
        <v>225</v>
      </c>
      <c r="C156" s="8">
        <v>8033830288623</v>
      </c>
      <c r="D156" s="7" t="s">
        <v>5</v>
      </c>
      <c r="E156" s="7" t="s">
        <v>202</v>
      </c>
      <c r="F156" s="7" t="s">
        <v>226</v>
      </c>
      <c r="G156" s="7" t="s">
        <v>57</v>
      </c>
      <c r="H156" s="9">
        <v>10.647540983606557</v>
      </c>
      <c r="I156" s="10">
        <v>731</v>
      </c>
      <c r="J156" s="9">
        <f t="shared" si="0"/>
        <v>7783.3524590163934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63.75" customHeight="1" x14ac:dyDescent="0.2">
      <c r="A157" s="6"/>
      <c r="B157" s="7" t="s">
        <v>227</v>
      </c>
      <c r="C157" s="8">
        <v>8033830288654</v>
      </c>
      <c r="D157" s="7" t="s">
        <v>5</v>
      </c>
      <c r="E157" s="7" t="s">
        <v>202</v>
      </c>
      <c r="F157" s="7" t="s">
        <v>226</v>
      </c>
      <c r="G157" s="7" t="s">
        <v>92</v>
      </c>
      <c r="H157" s="9">
        <v>20.483606557377048</v>
      </c>
      <c r="I157" s="10">
        <v>197.5</v>
      </c>
      <c r="J157" s="9">
        <f t="shared" si="0"/>
        <v>4045.5122950819668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63.75" customHeight="1" x14ac:dyDescent="0.2">
      <c r="A158" s="6"/>
      <c r="B158" s="7" t="s">
        <v>228</v>
      </c>
      <c r="C158" s="8">
        <v>8033830288876</v>
      </c>
      <c r="D158" s="7" t="s">
        <v>5</v>
      </c>
      <c r="E158" s="7" t="s">
        <v>202</v>
      </c>
      <c r="F158" s="7" t="s">
        <v>226</v>
      </c>
      <c r="G158" s="7" t="s">
        <v>140</v>
      </c>
      <c r="H158" s="9">
        <v>13.92622950819672</v>
      </c>
      <c r="I158" s="10">
        <v>117.75</v>
      </c>
      <c r="J158" s="9">
        <f t="shared" si="0"/>
        <v>1639.8135245901638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63.75" customHeight="1" x14ac:dyDescent="0.2">
      <c r="A159" s="6"/>
      <c r="B159" s="7" t="s">
        <v>229</v>
      </c>
      <c r="C159" s="8">
        <v>8033830288777</v>
      </c>
      <c r="D159" s="7" t="s">
        <v>5</v>
      </c>
      <c r="E159" s="7" t="s">
        <v>202</v>
      </c>
      <c r="F159" s="7" t="s">
        <v>230</v>
      </c>
      <c r="G159" s="7" t="s">
        <v>57</v>
      </c>
      <c r="H159" s="9">
        <v>10.647540983606557</v>
      </c>
      <c r="I159" s="10">
        <v>677.5</v>
      </c>
      <c r="J159" s="9">
        <f t="shared" si="0"/>
        <v>7213.7090163934427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63.75" customHeight="1" x14ac:dyDescent="0.2">
      <c r="A160" s="6"/>
      <c r="B160" s="7" t="s">
        <v>231</v>
      </c>
      <c r="C160" s="8">
        <v>8033830288906</v>
      </c>
      <c r="D160" s="7" t="s">
        <v>5</v>
      </c>
      <c r="E160" s="7" t="s">
        <v>202</v>
      </c>
      <c r="F160" s="7" t="s">
        <v>230</v>
      </c>
      <c r="G160" s="7" t="s">
        <v>140</v>
      </c>
      <c r="H160" s="9">
        <v>13.92622950819672</v>
      </c>
      <c r="I160" s="10">
        <v>373.5</v>
      </c>
      <c r="J160" s="9">
        <f t="shared" si="0"/>
        <v>5201.4467213114749</v>
      </c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63.75" customHeight="1" x14ac:dyDescent="0.2">
      <c r="A161" s="6"/>
      <c r="B161" s="7" t="s">
        <v>232</v>
      </c>
      <c r="C161" s="8">
        <v>8033830288807</v>
      </c>
      <c r="D161" s="7" t="s">
        <v>5</v>
      </c>
      <c r="E161" s="7" t="s">
        <v>202</v>
      </c>
      <c r="F161" s="7" t="s">
        <v>230</v>
      </c>
      <c r="G161" s="7" t="s">
        <v>92</v>
      </c>
      <c r="H161" s="9">
        <v>20.483606557377048</v>
      </c>
      <c r="I161" s="10">
        <v>33</v>
      </c>
      <c r="J161" s="9">
        <f t="shared" si="0"/>
        <v>675.95901639344254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63.75" customHeight="1" x14ac:dyDescent="0.2">
      <c r="A162" s="6"/>
      <c r="B162" s="7" t="s">
        <v>233</v>
      </c>
      <c r="C162" s="8">
        <v>8033830288715</v>
      </c>
      <c r="D162" s="7" t="s">
        <v>5</v>
      </c>
      <c r="E162" s="7" t="s">
        <v>202</v>
      </c>
      <c r="F162" s="7" t="s">
        <v>234</v>
      </c>
      <c r="G162" s="7" t="s">
        <v>57</v>
      </c>
      <c r="H162" s="9">
        <v>10.647540983606557</v>
      </c>
      <c r="I162" s="10">
        <v>303.5</v>
      </c>
      <c r="J162" s="9">
        <f t="shared" si="0"/>
        <v>3231.5286885245901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63.75" customHeight="1" x14ac:dyDescent="0.2">
      <c r="A163" s="6"/>
      <c r="B163" s="7" t="s">
        <v>235</v>
      </c>
      <c r="C163" s="8">
        <v>8033830288746</v>
      </c>
      <c r="D163" s="7" t="s">
        <v>5</v>
      </c>
      <c r="E163" s="7" t="s">
        <v>202</v>
      </c>
      <c r="F163" s="7" t="s">
        <v>234</v>
      </c>
      <c r="G163" s="7" t="s">
        <v>92</v>
      </c>
      <c r="H163" s="9">
        <v>20.483606557377048</v>
      </c>
      <c r="I163" s="10">
        <v>160</v>
      </c>
      <c r="J163" s="9">
        <f t="shared" si="0"/>
        <v>3277.3770491803275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63.75" customHeight="1" x14ac:dyDescent="0.2">
      <c r="A164" s="6"/>
      <c r="B164" s="7" t="s">
        <v>236</v>
      </c>
      <c r="C164" s="8">
        <v>8033830288937</v>
      </c>
      <c r="D164" s="7" t="s">
        <v>5</v>
      </c>
      <c r="E164" s="7" t="s">
        <v>202</v>
      </c>
      <c r="F164" s="7" t="s">
        <v>234</v>
      </c>
      <c r="G164" s="7" t="s">
        <v>113</v>
      </c>
      <c r="H164" s="9">
        <v>20.483606557377048</v>
      </c>
      <c r="I164" s="10">
        <v>114</v>
      </c>
      <c r="J164" s="9">
        <f t="shared" si="0"/>
        <v>2335.1311475409834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63.75" customHeight="1" x14ac:dyDescent="0.2">
      <c r="A165" s="6"/>
      <c r="B165" s="7" t="s">
        <v>237</v>
      </c>
      <c r="C165" s="8">
        <v>8033830279089</v>
      </c>
      <c r="D165" s="7" t="s">
        <v>5</v>
      </c>
      <c r="E165" s="7" t="s">
        <v>202</v>
      </c>
      <c r="F165" s="7" t="s">
        <v>238</v>
      </c>
      <c r="G165" s="7" t="s">
        <v>140</v>
      </c>
      <c r="H165" s="9">
        <v>13.92622950819672</v>
      </c>
      <c r="I165" s="10">
        <v>244</v>
      </c>
      <c r="J165" s="9">
        <f t="shared" si="0"/>
        <v>3397.9999999999995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63.75" customHeight="1" x14ac:dyDescent="0.2">
      <c r="A166" s="6"/>
      <c r="B166" s="7" t="s">
        <v>239</v>
      </c>
      <c r="C166" s="8">
        <v>8033830181603</v>
      </c>
      <c r="D166" s="7" t="s">
        <v>5</v>
      </c>
      <c r="E166" s="7" t="s">
        <v>240</v>
      </c>
      <c r="F166" s="7" t="s">
        <v>240</v>
      </c>
      <c r="G166" s="7" t="s">
        <v>241</v>
      </c>
      <c r="H166" s="9">
        <v>24.581967213114755</v>
      </c>
      <c r="I166" s="10">
        <v>179.5</v>
      </c>
      <c r="J166" s="9">
        <f t="shared" si="0"/>
        <v>4412.4631147540986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63.75" customHeight="1" x14ac:dyDescent="0.2">
      <c r="A167" s="6"/>
      <c r="B167" s="7" t="s">
        <v>242</v>
      </c>
      <c r="C167" s="8">
        <v>8033830263996</v>
      </c>
      <c r="D167" s="7" t="s">
        <v>5</v>
      </c>
      <c r="E167" s="7" t="s">
        <v>240</v>
      </c>
      <c r="F167" s="7" t="s">
        <v>240</v>
      </c>
      <c r="G167" s="7" t="s">
        <v>243</v>
      </c>
      <c r="H167" s="9">
        <v>28.680327868852462</v>
      </c>
      <c r="I167" s="10">
        <v>353.5</v>
      </c>
      <c r="J167" s="9">
        <f t="shared" si="0"/>
        <v>10138.495901639346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63.75" customHeight="1" x14ac:dyDescent="0.2">
      <c r="A168" s="6"/>
      <c r="B168" s="7" t="s">
        <v>244</v>
      </c>
      <c r="C168" s="8">
        <v>8033830264023</v>
      </c>
      <c r="D168" s="7" t="s">
        <v>5</v>
      </c>
      <c r="E168" s="7" t="s">
        <v>240</v>
      </c>
      <c r="F168" s="7" t="s">
        <v>240</v>
      </c>
      <c r="G168" s="7" t="s">
        <v>245</v>
      </c>
      <c r="H168" s="9">
        <v>32.778688524590166</v>
      </c>
      <c r="I168" s="10">
        <v>99.75</v>
      </c>
      <c r="J168" s="9">
        <f t="shared" si="0"/>
        <v>3269.6741803278692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63.75" customHeight="1" x14ac:dyDescent="0.2">
      <c r="A169" s="6"/>
      <c r="B169" s="7" t="s">
        <v>246</v>
      </c>
      <c r="C169" s="8">
        <v>8033830279676</v>
      </c>
      <c r="D169" s="7" t="s">
        <v>5</v>
      </c>
      <c r="E169" s="7" t="s">
        <v>240</v>
      </c>
      <c r="F169" s="7" t="s">
        <v>240</v>
      </c>
      <c r="G169" s="7" t="s">
        <v>247</v>
      </c>
      <c r="H169" s="9">
        <v>49.172131147540988</v>
      </c>
      <c r="I169" s="10">
        <v>117.25</v>
      </c>
      <c r="J169" s="9">
        <f t="shared" si="0"/>
        <v>5765.432377049181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63.75" customHeight="1" x14ac:dyDescent="0.2">
      <c r="A170" s="6"/>
      <c r="B170" s="7" t="s">
        <v>248</v>
      </c>
      <c r="C170" s="8">
        <v>8033830267543</v>
      </c>
      <c r="D170" s="7" t="s">
        <v>5</v>
      </c>
      <c r="E170" s="7" t="s">
        <v>240</v>
      </c>
      <c r="F170" s="7" t="s">
        <v>249</v>
      </c>
      <c r="G170" s="7" t="s">
        <v>250</v>
      </c>
      <c r="H170" s="9">
        <v>40.975409836065573</v>
      </c>
      <c r="I170" s="10">
        <v>306.5</v>
      </c>
      <c r="J170" s="9">
        <f t="shared" si="0"/>
        <v>12558.963114754099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63.75" customHeight="1" x14ac:dyDescent="0.2">
      <c r="A171" s="6"/>
      <c r="B171" s="7" t="s">
        <v>251</v>
      </c>
      <c r="C171" s="8">
        <v>8033830179693</v>
      </c>
      <c r="D171" s="7" t="s">
        <v>5</v>
      </c>
      <c r="E171" s="7" t="s">
        <v>240</v>
      </c>
      <c r="F171" s="7" t="s">
        <v>240</v>
      </c>
      <c r="G171" s="7" t="s">
        <v>252</v>
      </c>
      <c r="H171" s="9">
        <v>20.483606557377048</v>
      </c>
      <c r="I171" s="10">
        <v>152.5</v>
      </c>
      <c r="J171" s="9">
        <f t="shared" si="0"/>
        <v>3123.7499999999995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63.75" customHeight="1" x14ac:dyDescent="0.2">
      <c r="A172" s="6"/>
      <c r="B172" s="7" t="s">
        <v>253</v>
      </c>
      <c r="C172" s="8">
        <v>8033830179723</v>
      </c>
      <c r="D172" s="7" t="s">
        <v>5</v>
      </c>
      <c r="E172" s="7" t="s">
        <v>240</v>
      </c>
      <c r="F172" s="7" t="s">
        <v>240</v>
      </c>
      <c r="G172" s="7" t="s">
        <v>252</v>
      </c>
      <c r="H172" s="9">
        <v>20.483606557377048</v>
      </c>
      <c r="I172" s="10">
        <v>22.5</v>
      </c>
      <c r="J172" s="9">
        <f t="shared" si="0"/>
        <v>460.88114754098359</v>
      </c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63.75" customHeight="1" x14ac:dyDescent="0.2">
      <c r="A173" s="6"/>
      <c r="B173" s="7" t="s">
        <v>254</v>
      </c>
      <c r="C173" s="8">
        <v>8033830261053</v>
      </c>
      <c r="D173" s="7" t="s">
        <v>5</v>
      </c>
      <c r="E173" s="7" t="s">
        <v>240</v>
      </c>
      <c r="F173" s="7" t="s">
        <v>255</v>
      </c>
      <c r="G173" s="7" t="s">
        <v>256</v>
      </c>
      <c r="H173" s="9">
        <v>65.565573770491795</v>
      </c>
      <c r="I173" s="10">
        <v>197.25</v>
      </c>
      <c r="J173" s="9">
        <f t="shared" si="0"/>
        <v>12932.809426229507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63.75" customHeight="1" x14ac:dyDescent="0.2">
      <c r="A174" s="6"/>
      <c r="B174" s="7" t="s">
        <v>257</v>
      </c>
      <c r="C174" s="8">
        <v>8033830261084</v>
      </c>
      <c r="D174" s="7" t="s">
        <v>5</v>
      </c>
      <c r="E174" s="7" t="s">
        <v>240</v>
      </c>
      <c r="F174" s="7" t="s">
        <v>255</v>
      </c>
      <c r="G174" s="7" t="s">
        <v>256</v>
      </c>
      <c r="H174" s="9">
        <v>65.565573770491795</v>
      </c>
      <c r="I174" s="10">
        <v>100</v>
      </c>
      <c r="J174" s="9">
        <f t="shared" si="0"/>
        <v>6556.5573770491792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63.75" customHeight="1" x14ac:dyDescent="0.2">
      <c r="A175" s="6"/>
      <c r="B175" s="7" t="s">
        <v>258</v>
      </c>
      <c r="C175" s="8">
        <v>8033830269042</v>
      </c>
      <c r="D175" s="7" t="s">
        <v>5</v>
      </c>
      <c r="E175" s="7" t="s">
        <v>240</v>
      </c>
      <c r="F175" s="7" t="s">
        <v>255</v>
      </c>
      <c r="G175" s="7" t="s">
        <v>259</v>
      </c>
      <c r="H175" s="9">
        <v>73.76229508196721</v>
      </c>
      <c r="I175" s="10">
        <v>33</v>
      </c>
      <c r="J175" s="9">
        <f t="shared" si="0"/>
        <v>2434.155737704918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63.75" customHeight="1" x14ac:dyDescent="0.2">
      <c r="A176" s="6"/>
      <c r="B176" s="7" t="s">
        <v>260</v>
      </c>
      <c r="C176" s="8">
        <v>8033830177781</v>
      </c>
      <c r="D176" s="7" t="s">
        <v>5</v>
      </c>
      <c r="E176" s="7" t="s">
        <v>240</v>
      </c>
      <c r="F176" s="7" t="s">
        <v>240</v>
      </c>
      <c r="G176" s="7" t="s">
        <v>261</v>
      </c>
      <c r="H176" s="9">
        <v>13.92622950819672</v>
      </c>
      <c r="I176" s="10">
        <v>41.5</v>
      </c>
      <c r="J176" s="9">
        <f t="shared" si="0"/>
        <v>577.93852459016387</v>
      </c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63.75" customHeight="1" x14ac:dyDescent="0.2">
      <c r="A177" s="6"/>
      <c r="B177" s="7" t="s">
        <v>262</v>
      </c>
      <c r="C177" s="8">
        <v>8033830177750</v>
      </c>
      <c r="D177" s="7" t="s">
        <v>5</v>
      </c>
      <c r="E177" s="7" t="s">
        <v>240</v>
      </c>
      <c r="F177" s="7" t="s">
        <v>240</v>
      </c>
      <c r="G177" s="7" t="s">
        <v>261</v>
      </c>
      <c r="H177" s="9">
        <v>13.92622950819672</v>
      </c>
      <c r="I177" s="10">
        <v>6.5</v>
      </c>
      <c r="J177" s="9">
        <f t="shared" si="0"/>
        <v>90.520491803278674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63.75" customHeight="1" x14ac:dyDescent="0.2">
      <c r="A178" s="6"/>
      <c r="B178" s="7" t="s">
        <v>263</v>
      </c>
      <c r="C178" s="8">
        <v>8033830263484</v>
      </c>
      <c r="D178" s="7" t="s">
        <v>5</v>
      </c>
      <c r="E178" s="7" t="s">
        <v>240</v>
      </c>
      <c r="F178" s="7" t="s">
        <v>264</v>
      </c>
      <c r="G178" s="7" t="s">
        <v>261</v>
      </c>
      <c r="H178" s="9">
        <v>28.680327868852462</v>
      </c>
      <c r="I178" s="10">
        <v>143.5</v>
      </c>
      <c r="J178" s="9">
        <f t="shared" si="0"/>
        <v>4115.627049180328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63.75" customHeight="1" x14ac:dyDescent="0.2">
      <c r="A179" s="6"/>
      <c r="B179" s="7" t="s">
        <v>265</v>
      </c>
      <c r="C179" s="8">
        <v>8033830263422</v>
      </c>
      <c r="D179" s="7" t="s">
        <v>5</v>
      </c>
      <c r="E179" s="7" t="s">
        <v>240</v>
      </c>
      <c r="F179" s="7" t="s">
        <v>266</v>
      </c>
      <c r="G179" s="7" t="s">
        <v>261</v>
      </c>
      <c r="H179" s="9">
        <v>20.483606557377048</v>
      </c>
      <c r="I179" s="10">
        <v>6</v>
      </c>
      <c r="J179" s="9">
        <f t="shared" si="0"/>
        <v>122.90163934426229</v>
      </c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63.75" customHeight="1" x14ac:dyDescent="0.2">
      <c r="A180" s="6"/>
      <c r="B180" s="7" t="s">
        <v>267</v>
      </c>
      <c r="C180" s="8">
        <v>8033830027055</v>
      </c>
      <c r="D180" s="7" t="s">
        <v>5</v>
      </c>
      <c r="E180" s="7" t="s">
        <v>240</v>
      </c>
      <c r="F180" s="7" t="s">
        <v>240</v>
      </c>
      <c r="G180" s="7" t="s">
        <v>268</v>
      </c>
      <c r="H180" s="9">
        <v>10.647540983606557</v>
      </c>
      <c r="I180" s="10">
        <v>380.25</v>
      </c>
      <c r="J180" s="9">
        <f t="shared" si="0"/>
        <v>4048.7274590163934</v>
      </c>
      <c r="K180" s="14"/>
      <c r="L180" s="15"/>
      <c r="M180" s="15"/>
      <c r="N180" s="15"/>
      <c r="O180" s="15"/>
      <c r="P180" s="14"/>
      <c r="Q180" s="15"/>
      <c r="R180" s="14"/>
      <c r="S180" s="15"/>
      <c r="T180" s="15"/>
      <c r="U180" s="15"/>
      <c r="V180" s="15"/>
      <c r="W180" s="14"/>
      <c r="X180" s="15"/>
      <c r="Y180" s="14"/>
      <c r="Z180" s="15"/>
      <c r="AA180" s="15"/>
      <c r="AB180" s="15"/>
    </row>
    <row r="181" spans="1:28" ht="63.75" customHeight="1" x14ac:dyDescent="0.2">
      <c r="A181" s="6"/>
      <c r="B181" s="7" t="s">
        <v>269</v>
      </c>
      <c r="C181" s="8">
        <v>8033830222481</v>
      </c>
      <c r="D181" s="7" t="s">
        <v>5</v>
      </c>
      <c r="E181" s="7" t="s">
        <v>240</v>
      </c>
      <c r="F181" s="7" t="s">
        <v>240</v>
      </c>
      <c r="G181" s="7" t="s">
        <v>268</v>
      </c>
      <c r="H181" s="9">
        <v>12.28688524590164</v>
      </c>
      <c r="I181" s="10">
        <v>317</v>
      </c>
      <c r="J181" s="9">
        <f t="shared" si="0"/>
        <v>3894.9426229508199</v>
      </c>
      <c r="K181" s="14"/>
      <c r="L181" s="15"/>
      <c r="M181" s="15"/>
      <c r="N181" s="15"/>
      <c r="O181" s="15"/>
      <c r="P181" s="14"/>
      <c r="Q181" s="15"/>
      <c r="R181" s="14"/>
      <c r="S181" s="15"/>
      <c r="T181" s="15"/>
      <c r="U181" s="15"/>
      <c r="V181" s="15"/>
      <c r="W181" s="14"/>
      <c r="X181" s="15"/>
      <c r="Y181" s="14"/>
      <c r="Z181" s="15"/>
      <c r="AA181" s="15"/>
      <c r="AB181" s="15"/>
    </row>
    <row r="182" spans="1:28" ht="63.75" customHeight="1" x14ac:dyDescent="0.2">
      <c r="A182" s="6"/>
      <c r="B182" s="7" t="s">
        <v>270</v>
      </c>
      <c r="C182" s="8">
        <v>8033830037382</v>
      </c>
      <c r="D182" s="7" t="s">
        <v>5</v>
      </c>
      <c r="E182" s="7" t="s">
        <v>240</v>
      </c>
      <c r="F182" s="7" t="s">
        <v>240</v>
      </c>
      <c r="G182" s="7" t="s">
        <v>271</v>
      </c>
      <c r="H182" s="9">
        <v>12.28688524590164</v>
      </c>
      <c r="I182" s="10">
        <v>273.5</v>
      </c>
      <c r="J182" s="9">
        <f t="shared" si="0"/>
        <v>3360.4631147540986</v>
      </c>
      <c r="K182" s="14"/>
      <c r="L182" s="15"/>
      <c r="M182" s="15"/>
      <c r="N182" s="15"/>
      <c r="O182" s="15"/>
      <c r="P182" s="14"/>
      <c r="Q182" s="15"/>
      <c r="R182" s="14"/>
      <c r="S182" s="15"/>
      <c r="T182" s="15"/>
      <c r="U182" s="15"/>
      <c r="V182" s="15"/>
      <c r="W182" s="14"/>
      <c r="X182" s="15"/>
      <c r="Y182" s="14"/>
      <c r="Z182" s="15"/>
      <c r="AA182" s="15"/>
      <c r="AB182" s="15"/>
    </row>
    <row r="183" spans="1:28" ht="63.75" customHeight="1" x14ac:dyDescent="0.2">
      <c r="A183" s="6"/>
      <c r="B183" s="7" t="s">
        <v>272</v>
      </c>
      <c r="C183" s="8">
        <v>8033830222450</v>
      </c>
      <c r="D183" s="7" t="s">
        <v>5</v>
      </c>
      <c r="E183" s="7" t="s">
        <v>240</v>
      </c>
      <c r="F183" s="7" t="s">
        <v>240</v>
      </c>
      <c r="G183" s="7" t="s">
        <v>268</v>
      </c>
      <c r="H183" s="9">
        <v>24.581967213114755</v>
      </c>
      <c r="I183" s="10">
        <v>194.75</v>
      </c>
      <c r="J183" s="9">
        <f t="shared" si="0"/>
        <v>4787.3381147540986</v>
      </c>
      <c r="K183" s="14"/>
      <c r="L183" s="15"/>
      <c r="M183" s="15"/>
      <c r="N183" s="15"/>
      <c r="O183" s="15"/>
      <c r="P183" s="14"/>
      <c r="Q183" s="15"/>
      <c r="R183" s="14"/>
      <c r="S183" s="15"/>
      <c r="T183" s="15"/>
      <c r="U183" s="15"/>
      <c r="V183" s="15"/>
      <c r="W183" s="14"/>
      <c r="X183" s="15"/>
      <c r="Y183" s="14"/>
      <c r="Z183" s="15"/>
      <c r="AA183" s="15"/>
      <c r="AB183" s="15"/>
    </row>
    <row r="184" spans="1:28" ht="63.75" customHeight="1" x14ac:dyDescent="0.2">
      <c r="A184" s="6"/>
      <c r="B184" s="7" t="s">
        <v>273</v>
      </c>
      <c r="C184" s="8">
        <v>8033830166150</v>
      </c>
      <c r="D184" s="7" t="s">
        <v>5</v>
      </c>
      <c r="E184" s="7" t="s">
        <v>240</v>
      </c>
      <c r="F184" s="7" t="s">
        <v>240</v>
      </c>
      <c r="G184" s="7" t="s">
        <v>252</v>
      </c>
      <c r="H184" s="9">
        <v>36.877049180327873</v>
      </c>
      <c r="I184" s="10">
        <v>173.75</v>
      </c>
      <c r="J184" s="9">
        <f t="shared" si="0"/>
        <v>6407.3872950819677</v>
      </c>
      <c r="K184" s="14"/>
      <c r="L184" s="15"/>
      <c r="M184" s="15"/>
      <c r="N184" s="15"/>
      <c r="O184" s="15"/>
      <c r="P184" s="14"/>
      <c r="Q184" s="15"/>
      <c r="R184" s="14"/>
      <c r="S184" s="15"/>
      <c r="T184" s="15"/>
      <c r="U184" s="15"/>
      <c r="V184" s="15"/>
      <c r="W184" s="14"/>
      <c r="X184" s="15"/>
      <c r="Y184" s="14"/>
      <c r="Z184" s="15"/>
      <c r="AA184" s="15"/>
      <c r="AB184" s="15"/>
    </row>
    <row r="185" spans="1:28" ht="63.75" customHeight="1" x14ac:dyDescent="0.2">
      <c r="A185" s="6"/>
      <c r="B185" s="7" t="s">
        <v>274</v>
      </c>
      <c r="C185" s="8">
        <v>8033830274817</v>
      </c>
      <c r="D185" s="7" t="s">
        <v>5</v>
      </c>
      <c r="E185" s="7" t="s">
        <v>240</v>
      </c>
      <c r="F185" s="7" t="s">
        <v>240</v>
      </c>
      <c r="G185" s="7" t="s">
        <v>30</v>
      </c>
      <c r="H185" s="9">
        <v>10.647540983606557</v>
      </c>
      <c r="I185" s="10">
        <v>156.5</v>
      </c>
      <c r="J185" s="9">
        <f t="shared" si="0"/>
        <v>1666.3401639344263</v>
      </c>
      <c r="K185" s="14"/>
      <c r="L185" s="15"/>
      <c r="M185" s="15"/>
      <c r="N185" s="15"/>
      <c r="O185" s="15"/>
      <c r="P185" s="14"/>
      <c r="Q185" s="15"/>
      <c r="R185" s="14"/>
      <c r="S185" s="15"/>
      <c r="T185" s="15"/>
      <c r="U185" s="15"/>
      <c r="V185" s="15"/>
      <c r="W185" s="14"/>
      <c r="X185" s="15"/>
      <c r="Y185" s="14"/>
      <c r="Z185" s="15"/>
      <c r="AA185" s="15"/>
      <c r="AB185" s="15"/>
    </row>
    <row r="186" spans="1:28" ht="63.75" customHeight="1" x14ac:dyDescent="0.2">
      <c r="A186" s="6"/>
      <c r="B186" s="7" t="s">
        <v>275</v>
      </c>
      <c r="C186" s="8">
        <v>8033830166228</v>
      </c>
      <c r="D186" s="7" t="s">
        <v>5</v>
      </c>
      <c r="E186" s="7" t="s">
        <v>240</v>
      </c>
      <c r="F186" s="7" t="s">
        <v>240</v>
      </c>
      <c r="G186" s="7" t="s">
        <v>252</v>
      </c>
      <c r="H186" s="9">
        <v>49.172131147540988</v>
      </c>
      <c r="I186" s="10">
        <v>99</v>
      </c>
      <c r="J186" s="9">
        <f t="shared" si="0"/>
        <v>4868.0409836065573</v>
      </c>
      <c r="K186" s="14"/>
      <c r="L186" s="15"/>
      <c r="M186" s="15"/>
      <c r="N186" s="15"/>
      <c r="O186" s="15"/>
      <c r="P186" s="14"/>
      <c r="Q186" s="15"/>
      <c r="R186" s="14"/>
      <c r="S186" s="15"/>
      <c r="T186" s="15"/>
      <c r="U186" s="15"/>
      <c r="V186" s="15"/>
      <c r="W186" s="14"/>
      <c r="X186" s="15"/>
      <c r="Y186" s="14"/>
      <c r="Z186" s="15"/>
      <c r="AA186" s="15"/>
      <c r="AB186" s="15"/>
    </row>
    <row r="187" spans="1:28" ht="63.75" customHeight="1" x14ac:dyDescent="0.2">
      <c r="A187" s="6"/>
      <c r="B187" s="7" t="s">
        <v>276</v>
      </c>
      <c r="C187" s="8">
        <v>8033830166211</v>
      </c>
      <c r="D187" s="7" t="s">
        <v>5</v>
      </c>
      <c r="E187" s="7" t="s">
        <v>240</v>
      </c>
      <c r="F187" s="7" t="s">
        <v>240</v>
      </c>
      <c r="G187" s="7" t="s">
        <v>252</v>
      </c>
      <c r="H187" s="9">
        <v>45.07377049180328</v>
      </c>
      <c r="I187" s="10">
        <v>98.75</v>
      </c>
      <c r="J187" s="9">
        <f t="shared" si="0"/>
        <v>4451.0348360655744</v>
      </c>
      <c r="K187" s="14"/>
      <c r="L187" s="15"/>
      <c r="M187" s="15"/>
      <c r="N187" s="15"/>
      <c r="O187" s="15"/>
      <c r="P187" s="14"/>
      <c r="Q187" s="15"/>
      <c r="R187" s="14"/>
      <c r="S187" s="15"/>
      <c r="T187" s="15"/>
      <c r="U187" s="15"/>
      <c r="V187" s="15"/>
      <c r="W187" s="14"/>
      <c r="X187" s="15"/>
      <c r="Y187" s="14"/>
      <c r="Z187" s="15"/>
      <c r="AA187" s="15"/>
      <c r="AB187" s="15"/>
    </row>
    <row r="188" spans="1:28" ht="63.75" customHeight="1" x14ac:dyDescent="0.2">
      <c r="A188" s="6"/>
      <c r="B188" s="7" t="s">
        <v>277</v>
      </c>
      <c r="C188" s="8">
        <v>8033830260711</v>
      </c>
      <c r="D188" s="7" t="s">
        <v>5</v>
      </c>
      <c r="E188" s="7" t="s">
        <v>240</v>
      </c>
      <c r="F188" s="7" t="s">
        <v>264</v>
      </c>
      <c r="G188" s="7" t="s">
        <v>261</v>
      </c>
      <c r="H188" s="9">
        <v>20.483606557377048</v>
      </c>
      <c r="I188" s="10">
        <v>56.25</v>
      </c>
      <c r="J188" s="9">
        <f t="shared" si="0"/>
        <v>1152.202868852459</v>
      </c>
      <c r="K188" s="14"/>
      <c r="L188" s="15"/>
      <c r="M188" s="15"/>
      <c r="N188" s="15"/>
      <c r="O188" s="15"/>
      <c r="P188" s="14"/>
      <c r="Q188" s="15"/>
      <c r="R188" s="14"/>
      <c r="S188" s="15"/>
      <c r="T188" s="15"/>
      <c r="U188" s="15"/>
      <c r="V188" s="15"/>
      <c r="W188" s="14"/>
      <c r="X188" s="15"/>
      <c r="Y188" s="14"/>
      <c r="Z188" s="15"/>
      <c r="AA188" s="15"/>
      <c r="AB188" s="15"/>
    </row>
    <row r="189" spans="1:28" ht="63.75" customHeight="1" x14ac:dyDescent="0.2">
      <c r="A189" s="6"/>
      <c r="B189" s="7" t="s">
        <v>278</v>
      </c>
      <c r="C189" s="8">
        <v>8033830140204</v>
      </c>
      <c r="D189" s="7" t="s">
        <v>5</v>
      </c>
      <c r="E189" s="7" t="s">
        <v>279</v>
      </c>
      <c r="F189" s="7" t="s">
        <v>280</v>
      </c>
      <c r="G189" s="7" t="s">
        <v>70</v>
      </c>
      <c r="H189" s="9">
        <v>16.385245901639344</v>
      </c>
      <c r="I189" s="10">
        <v>122.5</v>
      </c>
      <c r="J189" s="9">
        <f t="shared" si="0"/>
        <v>2007.1926229508197</v>
      </c>
      <c r="K189" s="14"/>
      <c r="L189" s="15"/>
      <c r="M189" s="15"/>
      <c r="N189" s="15"/>
      <c r="O189" s="15"/>
      <c r="P189" s="14"/>
      <c r="Q189" s="15"/>
      <c r="R189" s="14"/>
      <c r="S189" s="15"/>
      <c r="T189" s="15"/>
      <c r="U189" s="15"/>
      <c r="V189" s="15"/>
      <c r="W189" s="14"/>
      <c r="X189" s="15"/>
      <c r="Y189" s="14"/>
      <c r="Z189" s="15"/>
      <c r="AA189" s="15"/>
      <c r="AB189" s="15"/>
    </row>
    <row r="190" spans="1:28" ht="63.75" customHeight="1" x14ac:dyDescent="0.2">
      <c r="A190" s="6"/>
      <c r="B190" s="7" t="s">
        <v>281</v>
      </c>
      <c r="C190" s="8">
        <v>8033830294426</v>
      </c>
      <c r="D190" s="7" t="s">
        <v>5</v>
      </c>
      <c r="E190" s="7" t="s">
        <v>282</v>
      </c>
      <c r="F190" s="7" t="s">
        <v>283</v>
      </c>
      <c r="G190" s="7" t="s">
        <v>113</v>
      </c>
      <c r="H190" s="9">
        <v>16.385245901639344</v>
      </c>
      <c r="I190" s="10">
        <v>290</v>
      </c>
      <c r="J190" s="9">
        <f t="shared" si="0"/>
        <v>4751.7213114754095</v>
      </c>
      <c r="K190" s="14"/>
      <c r="L190" s="15"/>
      <c r="M190" s="15"/>
      <c r="N190" s="15"/>
      <c r="O190" s="15"/>
      <c r="P190" s="14"/>
      <c r="Q190" s="15"/>
      <c r="R190" s="14"/>
      <c r="S190" s="15"/>
      <c r="T190" s="15"/>
      <c r="U190" s="15"/>
      <c r="V190" s="15"/>
      <c r="W190" s="14"/>
      <c r="X190" s="15"/>
      <c r="Y190" s="14"/>
      <c r="Z190" s="15"/>
      <c r="AA190" s="15"/>
      <c r="AB190" s="15"/>
    </row>
    <row r="191" spans="1:28" ht="53.25" customHeight="1" x14ac:dyDescent="0.2">
      <c r="A191" s="16"/>
      <c r="B191" s="16"/>
      <c r="C191" s="17"/>
      <c r="D191" s="16"/>
      <c r="E191" s="16"/>
      <c r="F191" s="16"/>
      <c r="G191" s="16"/>
      <c r="H191" s="18"/>
      <c r="I191" s="19">
        <f t="shared" ref="I191:J191" si="1">SUM(I2:I190)</f>
        <v>76729.25</v>
      </c>
      <c r="J191" s="20">
        <f t="shared" si="1"/>
        <v>1271468.8913934419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</sheetData>
  <printOptions horizontalCentered="1"/>
  <pageMargins left="0.23622047244094491" right="0.23622047244094491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Copia selezionata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2021-05-26T06:23:07Z</dcterms:created>
  <dcterms:modified xsi:type="dcterms:W3CDTF">2021-07-09T13:45:01Z</dcterms:modified>
</cp:coreProperties>
</file>